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LSF101\ShareDocs2\03_子ども活動支援金\04_検討事項\R8年度に向けて作成している資料\暫定版\"/>
    </mc:Choice>
  </mc:AlternateContent>
  <xr:revisionPtr revIDLastSave="0" documentId="13_ncr:1_{35395AA0-B081-4C3B-A36B-E5CB9224FE04}" xr6:coauthVersionLast="47" xr6:coauthVersionMax="47" xr10:uidLastSave="{00000000-0000-0000-0000-000000000000}"/>
  <bookViews>
    <workbookView xWindow="-120" yWindow="-120" windowWidth="29040" windowHeight="15720" xr2:uid="{44D4FD5B-F5AD-4590-A447-B690B81D932D}"/>
  </bookViews>
  <sheets>
    <sheet name="1-2_支出内訳予算表_遊具" sheetId="20" r:id="rId1"/>
    <sheet name="【見本】1-2_支出内訳予算表_遊具 " sheetId="21" r:id="rId2"/>
    <sheet name="2-2_支出内訳予算表_運動用具" sheetId="18" r:id="rId3"/>
    <sheet name="【見本】2-2_支出内訳予算表_運動用具" sheetId="22" r:id="rId4"/>
    <sheet name="3-2_支出内訳予算表_運動体験" sheetId="17" r:id="rId5"/>
    <sheet name="【見本】3-2_支出内訳予算表_運動体験" sheetId="23" r:id="rId6"/>
  </sheets>
  <externalReferences>
    <externalReference r:id="rId7"/>
    <externalReference r:id="rId8"/>
  </externalReferences>
  <definedNames>
    <definedName name="_xlnm.Print_Area" localSheetId="1">'【見本】1-2_支出内訳予算表_遊具 '!$A$1:$H$20</definedName>
    <definedName name="_xlnm.Print_Area" localSheetId="3">'【見本】2-2_支出内訳予算表_運動用具'!$A$1:$G$18</definedName>
    <definedName name="_xlnm.Print_Area" localSheetId="5">'【見本】3-2_支出内訳予算表_運動体験'!$A$1:$J$21</definedName>
    <definedName name="_xlnm.Print_Area" localSheetId="0">'1-2_支出内訳予算表_遊具'!$A$1:$H$20</definedName>
    <definedName name="_xlnm.Print_Area" localSheetId="2">'2-2_支出内訳予算表_運動用具'!$A$1:$G$18</definedName>
    <definedName name="_xlnm.Print_Area" localSheetId="4">'3-2_支出内訳予算表_運動体験'!$A$1:$J$21</definedName>
    <definedName name="Z_94358490_18F8_4DC9_8C44_9996AFB451F0_.wvu.PrintArea" localSheetId="1" hidden="1">'【見本】1-2_支出内訳予算表_遊具 '!$A$1:$F$18</definedName>
    <definedName name="Z_94358490_18F8_4DC9_8C44_9996AFB451F0_.wvu.PrintArea" localSheetId="3" hidden="1">'【見本】2-2_支出内訳予算表_運動用具'!$A$1:$E$16</definedName>
    <definedName name="Z_94358490_18F8_4DC9_8C44_9996AFB451F0_.wvu.PrintArea" localSheetId="5" hidden="1">'【見本】3-2_支出内訳予算表_運動体験'!$A$1:$I$22</definedName>
    <definedName name="Z_94358490_18F8_4DC9_8C44_9996AFB451F0_.wvu.PrintArea" localSheetId="0" hidden="1">'1-2_支出内訳予算表_遊具'!$A$1:$F$18</definedName>
    <definedName name="Z_94358490_18F8_4DC9_8C44_9996AFB451F0_.wvu.PrintArea" localSheetId="2" hidden="1">'2-2_支出内訳予算表_運動用具'!$A$1:$E$16</definedName>
    <definedName name="Z_94358490_18F8_4DC9_8C44_9996AFB451F0_.wvu.PrintArea" localSheetId="4" hidden="1">'3-2_支出内訳予算表_運動体験'!$A$1:$I$22</definedName>
    <definedName name="Z_B7EEA9DF_9319_4057_94F7_57C15E06AAF4_.wvu.PrintArea" localSheetId="1" hidden="1">'【見本】1-2_支出内訳予算表_遊具 '!$A$1:$F$18</definedName>
    <definedName name="Z_B7EEA9DF_9319_4057_94F7_57C15E06AAF4_.wvu.PrintArea" localSheetId="3" hidden="1">'【見本】2-2_支出内訳予算表_運動用具'!$A$1:$E$16</definedName>
    <definedName name="Z_B7EEA9DF_9319_4057_94F7_57C15E06AAF4_.wvu.PrintArea" localSheetId="5" hidden="1">'【見本】3-2_支出内訳予算表_運動体験'!$A$1:$L$22</definedName>
    <definedName name="Z_B7EEA9DF_9319_4057_94F7_57C15E06AAF4_.wvu.PrintArea" localSheetId="0" hidden="1">'1-2_支出内訳予算表_遊具'!$A$1:$F$18</definedName>
    <definedName name="Z_B7EEA9DF_9319_4057_94F7_57C15E06AAF4_.wvu.PrintArea" localSheetId="2" hidden="1">'2-2_支出内訳予算表_運動用具'!$A$1:$E$16</definedName>
    <definedName name="Z_B7EEA9DF_9319_4057_94F7_57C15E06AAF4_.wvu.PrintArea" localSheetId="4" hidden="1">'3-2_支出内訳予算表_運動体験'!$A$1:$L$22</definedName>
    <definedName name="カテゴリー">#REF!</definedName>
    <definedName name="宮崎県">[1]リスト!#REF!</definedName>
    <definedName name="埼玉県">[1]リスト!#REF!</definedName>
    <definedName name="山口県">[1]リスト!#REF!</definedName>
    <definedName name="鹿児島県">[1]リスト!#REF!</definedName>
    <definedName name="新潟県">[2]リスト!#REF!</definedName>
    <definedName name="大分県">[1]リスト!#REF!</definedName>
    <definedName name="東京都">[2]リスト!#REF!</definedName>
    <definedName name="奈良県">[2]リスト!#REF!</definedName>
    <definedName name="兵庫県">[2]リスト!#REF!</definedName>
  </definedNames>
  <calcPr calcId="191029"/>
  <customWorkbookViews>
    <customWorkbookView name="LSF5 - 個人用ビュー" guid="{94358490-18F8-4DC9-8C44-9996AFB451F0}" mergeInterval="0" personalView="1" maximized="1" xWindow="1912" yWindow="-8" windowWidth="1936" windowHeight="1048" activeSheetId="7" showComments="commIndAndComment"/>
    <customWorkbookView name="MAXHUB - 個人用ビュー" guid="{B7EEA9DF-9319-4057-94F7-57C15E06AAF4}" mergeInterval="0" personalView="1" maximized="1" xWindow="-18" yWindow="-18" windowWidth="3876" windowHeight="2052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23" l="1"/>
  <c r="F19" i="23"/>
  <c r="F16" i="23"/>
  <c r="E15" i="22"/>
  <c r="D15" i="22"/>
  <c r="D12" i="22"/>
  <c r="F17" i="21"/>
  <c r="E17" i="21"/>
  <c r="E14" i="21"/>
  <c r="F17" i="20"/>
  <c r="E14" i="20"/>
  <c r="E17" i="20" s="1"/>
  <c r="E15" i="18"/>
  <c r="D12" i="18"/>
  <c r="D15" i="18" s="1"/>
  <c r="G19" i="17" l="1"/>
  <c r="F16" i="17"/>
  <c r="F19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LSF5</author>
  </authors>
  <commentList>
    <comment ref="I7" authorId="0" shapeId="0" xr:uid="{5E3781EE-7AA4-40B8-95BD-D9A1E4E32126}">
      <text>
        <r>
          <rPr>
            <sz val="9"/>
            <color indexed="81"/>
            <rFont val="UD Digi Kyokasho NP-R"/>
            <family val="1"/>
            <charset val="128"/>
          </rPr>
          <t xml:space="preserve">「子どもの部」と「大人の部」が完全に分かれている事業で、かつ対象経費が子どもの部・大人の部で区分されていない場合は、次の算式により按分してください。
按分率 ＝（子どもおよびその保護者の参加人数）÷（全体の参加人数）
※算出結果はパーセンテージで、小数第2位を切り上げ、小数第1位までの値で算定してください。（例：56.63%→56.7%）
※大人の見学は参加人数に含みません
ただし、子どもやその保護者が参加対象となる事業については、記載は不要です。（※子どもの参加割合の目安はQ&amp;AのQ12を参照してください）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LSF5</author>
  </authors>
  <commentList>
    <comment ref="I7" authorId="0" shapeId="0" xr:uid="{B613F5AE-5037-47A2-976F-D990AE9DE658}">
      <text>
        <r>
          <rPr>
            <sz val="9"/>
            <color indexed="81"/>
            <rFont val="UD Digi Kyokasho NP-R"/>
            <family val="1"/>
            <charset val="128"/>
          </rPr>
          <t xml:space="preserve">「子どもの部」と「大人の部」が完全に分かれている事業で、かつ対象経費が子どもの部・大人の部で区分されていない場合は、次の算式により按分してください。
按分率 ＝（子どもおよびその保護者の参加人数）÷（全体の参加人数）
※算出結果はパーセンテージで、小数第2位を切り上げ、小数第1位までの値で算定してください。（例：56.63%→56.7%）
※大人の見学は参加人数に含みません
ただし、子どもやその保護者が参加対象となる事業については、記載は不要です。（※子どもの参加割合の目安はQ&amp;AのQ12を参照してください）
</t>
        </r>
      </text>
    </comment>
  </commentList>
</comments>
</file>

<file path=xl/sharedStrings.xml><?xml version="1.0" encoding="utf-8"?>
<sst xmlns="http://schemas.openxmlformats.org/spreadsheetml/2006/main" count="233" uniqueCount="87">
  <si>
    <t>団体名</t>
    <rPh sb="0" eb="3">
      <t>ダンタイメイ</t>
    </rPh>
    <phoneticPr fontId="2"/>
  </si>
  <si>
    <t>工事費</t>
    <rPh sb="0" eb="3">
      <t>コウジヒ</t>
    </rPh>
    <phoneticPr fontId="2"/>
  </si>
  <si>
    <t>運搬費</t>
    <rPh sb="0" eb="3">
      <t>ウンパンヒ</t>
    </rPh>
    <phoneticPr fontId="2"/>
  </si>
  <si>
    <t>消耗品費</t>
    <rPh sb="0" eb="4">
      <t>ショウモウヒンヒ</t>
    </rPh>
    <phoneticPr fontId="2"/>
  </si>
  <si>
    <t>科　　目</t>
  </si>
  <si>
    <t>支出予定している 主な物品・項目など</t>
    <rPh sb="0" eb="2">
      <t>シシュツ</t>
    </rPh>
    <rPh sb="2" eb="4">
      <t>ヨテイ</t>
    </rPh>
    <rPh sb="9" eb="10">
      <t>オモ</t>
    </rPh>
    <rPh sb="11" eb="13">
      <t>ブッピン</t>
    </rPh>
    <rPh sb="14" eb="16">
      <t>コウモク</t>
    </rPh>
    <phoneticPr fontId="10"/>
  </si>
  <si>
    <t>項目
番号</t>
    <rPh sb="0" eb="2">
      <t>コウモク</t>
    </rPh>
    <rPh sb="3" eb="5">
      <t>バンゴウ</t>
    </rPh>
    <phoneticPr fontId="2"/>
  </si>
  <si>
    <t>対象外経費</t>
    <rPh sb="0" eb="3">
      <t>タイショウガイ</t>
    </rPh>
    <rPh sb="3" eb="5">
      <t>ケイヒ</t>
    </rPh>
    <phoneticPr fontId="2"/>
  </si>
  <si>
    <t>委託の
有無</t>
    <rPh sb="0" eb="2">
      <t>イタク</t>
    </rPh>
    <rPh sb="4" eb="6">
      <t>ウム</t>
    </rPh>
    <phoneticPr fontId="2"/>
  </si>
  <si>
    <t>備品送料（往復）</t>
    <phoneticPr fontId="2"/>
  </si>
  <si>
    <t>レンタル備品　※詳細別紙</t>
    <rPh sb="4" eb="6">
      <t>ビヒン</t>
    </rPh>
    <rPh sb="8" eb="10">
      <t>ショウサイ</t>
    </rPh>
    <rPh sb="10" eb="12">
      <t>ベッシ</t>
    </rPh>
    <phoneticPr fontId="2"/>
  </si>
  <si>
    <t>処分費</t>
    <rPh sb="0" eb="3">
      <t>ショブンヒ</t>
    </rPh>
    <phoneticPr fontId="2"/>
  </si>
  <si>
    <t>運動用具購入費</t>
    <rPh sb="0" eb="2">
      <t>ウンドウ</t>
    </rPh>
    <rPh sb="2" eb="4">
      <t>ヨウグ</t>
    </rPh>
    <rPh sb="4" eb="6">
      <t>コウニュウ</t>
    </rPh>
    <rPh sb="6" eb="7">
      <t>ヒ</t>
    </rPh>
    <phoneticPr fontId="2"/>
  </si>
  <si>
    <t>〇</t>
    <phoneticPr fontId="2"/>
  </si>
  <si>
    <t>３か所送料　</t>
    <rPh sb="2" eb="3">
      <t>ショ</t>
    </rPh>
    <rPh sb="3" eb="5">
      <t>ソウリョウ</t>
    </rPh>
    <phoneticPr fontId="2"/>
  </si>
  <si>
    <t>○○県△△町</t>
    <rPh sb="0" eb="3">
      <t>マルマルケン</t>
    </rPh>
    <rPh sb="5" eb="6">
      <t>マチ</t>
    </rPh>
    <phoneticPr fontId="2"/>
  </si>
  <si>
    <t>○○県◆◆市</t>
    <rPh sb="2" eb="3">
      <t>ケン</t>
    </rPh>
    <rPh sb="5" eb="6">
      <t>シ</t>
    </rPh>
    <phoneticPr fontId="2"/>
  </si>
  <si>
    <t>様式【申-3-2】</t>
    <rPh sb="0" eb="2">
      <t>ヨウシキ</t>
    </rPh>
    <rPh sb="3" eb="4">
      <t>シン</t>
    </rPh>
    <phoneticPr fontId="2"/>
  </si>
  <si>
    <t>様式【申-2-2】</t>
    <rPh sb="0" eb="2">
      <t>ヨウシキ</t>
    </rPh>
    <rPh sb="3" eb="4">
      <t>シン</t>
    </rPh>
    <phoneticPr fontId="2"/>
  </si>
  <si>
    <t>様式【申-1-2】</t>
    <rPh sb="0" eb="2">
      <t>ヨウシキ</t>
    </rPh>
    <rPh sb="3" eb="4">
      <t>シン</t>
    </rPh>
    <phoneticPr fontId="2"/>
  </si>
  <si>
    <t>印刷製本費（チラシ3,500部、ポスター50枚 計16,500円）</t>
    <rPh sb="0" eb="5">
      <t>インサツセイホンヒ</t>
    </rPh>
    <rPh sb="24" eb="25">
      <t>ケイ</t>
    </rPh>
    <rPh sb="31" eb="32">
      <t>エン</t>
    </rPh>
    <phoneticPr fontId="2"/>
  </si>
  <si>
    <t>・講師謝金１日目（野球5人×15,000円、バスケ3人×15,000円）
・講師謝金2日目（水泳4人×25,000円）
・看護師謝金　（2人×10,000円×2日間）</t>
    <rPh sb="77" eb="78">
      <t>エン</t>
    </rPh>
    <phoneticPr fontId="2"/>
  </si>
  <si>
    <t>2026（令和8）年度　子ども活動支援金　予算経費内訳表_運動用具購入</t>
    <rPh sb="5" eb="7">
      <t>レイワ</t>
    </rPh>
    <rPh sb="9" eb="11">
      <t>ネンド</t>
    </rPh>
    <rPh sb="12" eb="13">
      <t>コ</t>
    </rPh>
    <rPh sb="15" eb="20">
      <t>カツドウシエンキン</t>
    </rPh>
    <rPh sb="21" eb="23">
      <t>ヨサン</t>
    </rPh>
    <rPh sb="23" eb="25">
      <t>ケイヒ</t>
    </rPh>
    <rPh sb="25" eb="27">
      <t>ウチワケ</t>
    </rPh>
    <rPh sb="27" eb="28">
      <t>ヒョウ</t>
    </rPh>
    <rPh sb="29" eb="35">
      <t>ウンドウヨウグコウニュウ</t>
    </rPh>
    <phoneticPr fontId="10"/>
  </si>
  <si>
    <t>2026（令和8）年度　子ども活動支援金　予算経費内訳表_遊具</t>
    <rPh sb="5" eb="7">
      <t>レイワ</t>
    </rPh>
    <rPh sb="9" eb="11">
      <t>ネンド</t>
    </rPh>
    <rPh sb="12" eb="13">
      <t>コ</t>
    </rPh>
    <rPh sb="15" eb="20">
      <t>カツドウシエンキン</t>
    </rPh>
    <rPh sb="21" eb="23">
      <t>ヨサン</t>
    </rPh>
    <rPh sb="23" eb="25">
      <t>ケイヒ</t>
    </rPh>
    <rPh sb="25" eb="27">
      <t>ウチワケ</t>
    </rPh>
    <rPh sb="27" eb="28">
      <t>ヒョウ</t>
    </rPh>
    <rPh sb="29" eb="31">
      <t>ユウグ</t>
    </rPh>
    <phoneticPr fontId="10"/>
  </si>
  <si>
    <t>収入内訳</t>
    <rPh sb="0" eb="2">
      <t>シュウニュウ</t>
    </rPh>
    <rPh sb="2" eb="4">
      <t>ウチワケ</t>
    </rPh>
    <phoneticPr fontId="2"/>
  </si>
  <si>
    <t>支援金　</t>
    <rPh sb="0" eb="3">
      <t>シエンキン</t>
    </rPh>
    <phoneticPr fontId="2"/>
  </si>
  <si>
    <t>他団体からの
助成金等合計(2)</t>
    <rPh sb="0" eb="1">
      <t>タ</t>
    </rPh>
    <rPh sb="1" eb="3">
      <t>ダンタイ</t>
    </rPh>
    <rPh sb="7" eb="10">
      <t>ジョセイキン</t>
    </rPh>
    <rPh sb="10" eb="11">
      <t>トウ</t>
    </rPh>
    <rPh sb="11" eb="13">
      <t>ゴウケイ</t>
    </rPh>
    <phoneticPr fontId="2"/>
  </si>
  <si>
    <t>自己財源合計(3)</t>
    <rPh sb="0" eb="2">
      <t>ジコ</t>
    </rPh>
    <rPh sb="2" eb="4">
      <t>ザイゲン</t>
    </rPh>
    <rPh sb="4" eb="6">
      <t>ゴウケイ</t>
    </rPh>
    <phoneticPr fontId="2"/>
  </si>
  <si>
    <t>振込手数料</t>
    <phoneticPr fontId="2"/>
  </si>
  <si>
    <t>用具の送料・
運搬費　</t>
    <phoneticPr fontId="2"/>
  </si>
  <si>
    <t>運動用具購入費</t>
  </si>
  <si>
    <t>事業当日の謝金</t>
    <phoneticPr fontId="2"/>
  </si>
  <si>
    <t>事業当日に係る移動の費用</t>
  </si>
  <si>
    <t>印刷に係る費用</t>
    <phoneticPr fontId="2"/>
  </si>
  <si>
    <t>送料・郵送代</t>
  </si>
  <si>
    <t>雑費</t>
  </si>
  <si>
    <t>遊具本体(付属部品含む)の購入費</t>
    <phoneticPr fontId="2"/>
  </si>
  <si>
    <t>撤去費</t>
    <phoneticPr fontId="2"/>
  </si>
  <si>
    <t>振込手数料</t>
    <rPh sb="0" eb="2">
      <t>フリコミ</t>
    </rPh>
    <rPh sb="2" eb="5">
      <t>テスウリョウ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</si>
  <si>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</si>
  <si>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</si>
  <si>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</si>
  <si>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</si>
  <si>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</t>
    <phoneticPr fontId="2"/>
  </si>
  <si>
    <t>Ⅵ</t>
    <phoneticPr fontId="2"/>
  </si>
  <si>
    <t>Ⅶ</t>
    <phoneticPr fontId="2"/>
  </si>
  <si>
    <t>Ⅷ</t>
    <phoneticPr fontId="2"/>
  </si>
  <si>
    <t>当該工事の実施に直接要する諸経費</t>
    <rPh sb="0" eb="4">
      <t>トウガイコウジ</t>
    </rPh>
    <rPh sb="5" eb="7">
      <t>ジッシ</t>
    </rPh>
    <rPh sb="8" eb="11">
      <t>チョクセツヨウ</t>
    </rPh>
    <rPh sb="13" eb="16">
      <t>ショケイヒ</t>
    </rPh>
    <phoneticPr fontId="2"/>
  </si>
  <si>
    <t>対象外経費</t>
    <rPh sb="0" eb="5">
      <t>タイショウガイケイヒ</t>
    </rPh>
    <phoneticPr fontId="2"/>
  </si>
  <si>
    <t>※</t>
    <phoneticPr fontId="2"/>
  </si>
  <si>
    <t>積算対象経費合計 （Ⅰ～Ⅷの経費合計）</t>
    <phoneticPr fontId="2"/>
  </si>
  <si>
    <r>
      <t>使用料および</t>
    </r>
    <r>
      <rPr>
        <sz val="10"/>
        <color theme="1"/>
        <rFont val="游ゴシック"/>
        <family val="3"/>
        <charset val="128"/>
        <scheme val="minor"/>
      </rPr>
      <t>貸借料</t>
    </r>
    <phoneticPr fontId="2"/>
  </si>
  <si>
    <t>企画料52,000円、印刷物デザイン費10,850円</t>
    <rPh sb="0" eb="2">
      <t>キカク</t>
    </rPh>
    <rPh sb="9" eb="10">
      <t>エン</t>
    </rPh>
    <rPh sb="11" eb="14">
      <t>インサツブツ</t>
    </rPh>
    <rPh sb="18" eb="19">
      <t>ヒ</t>
    </rPh>
    <rPh sb="25" eb="26">
      <t>エン</t>
    </rPh>
    <phoneticPr fontId="2"/>
  </si>
  <si>
    <t>運動体験事業予算総額
および
(1)＋(2)＋(3）合計</t>
    <rPh sb="0" eb="4">
      <t>ウンドウタイケン</t>
    </rPh>
    <phoneticPr fontId="2"/>
  </si>
  <si>
    <t>該当箇所入力</t>
    <rPh sb="0" eb="4">
      <t>ガイトウカショ</t>
    </rPh>
    <rPh sb="4" eb="6">
      <t>ニュウリョク</t>
    </rPh>
    <phoneticPr fontId="2"/>
  </si>
  <si>
    <t>該当箇所１円単位で入力</t>
    <rPh sb="0" eb="4">
      <t>ガイトウカショ</t>
    </rPh>
    <rPh sb="5" eb="6">
      <t>エン</t>
    </rPh>
    <rPh sb="6" eb="8">
      <t>タンイ</t>
    </rPh>
    <rPh sb="9" eb="11">
      <t>ニュウリョク</t>
    </rPh>
    <phoneticPr fontId="2"/>
  </si>
  <si>
    <t>対象経費積算額 （Ⅰ～Ⅷの経費合計）</t>
    <rPh sb="4" eb="6">
      <t>セキサン</t>
    </rPh>
    <rPh sb="6" eb="7">
      <t>ガク</t>
    </rPh>
    <phoneticPr fontId="2"/>
  </si>
  <si>
    <t>入力必須
（入力後白色に変化）</t>
    <rPh sb="0" eb="4">
      <t>ニュウリョクヒッス</t>
    </rPh>
    <rPh sb="6" eb="9">
      <t>ニュウリョクゴ</t>
    </rPh>
    <rPh sb="9" eb="11">
      <t>シロイロ</t>
    </rPh>
    <rPh sb="12" eb="14">
      <t>ヘンカ</t>
    </rPh>
    <phoneticPr fontId="2"/>
  </si>
  <si>
    <t xml:space="preserve">○○県△△市				</t>
    <phoneticPr fontId="2"/>
  </si>
  <si>
    <t>　入力備考</t>
    <rPh sb="1" eb="5">
      <t>ニュウリョクビコウ</t>
    </rPh>
    <phoneticPr fontId="2"/>
  </si>
  <si>
    <t>支援金充当額合計(1)
＝申請書表紙（A)</t>
    <rPh sb="0" eb="3">
      <t>シエンキン</t>
    </rPh>
    <rPh sb="3" eb="5">
      <t>ジュウトウ</t>
    </rPh>
    <rPh sb="5" eb="6">
      <t>ガク</t>
    </rPh>
    <rPh sb="6" eb="8">
      <t>ゴウケイ</t>
    </rPh>
    <rPh sb="13" eb="16">
      <t>シンセイショ</t>
    </rPh>
    <rPh sb="16" eb="18">
      <t>ヒョウシ</t>
    </rPh>
    <phoneticPr fontId="2"/>
  </si>
  <si>
    <t xml:space="preserve">                   2026（令和8）年度　子ども活動支援金　予算経費内訳表_運動体験</t>
    <rPh sb="24" eb="26">
      <t>レイワ</t>
    </rPh>
    <rPh sb="28" eb="30">
      <t>ネンド</t>
    </rPh>
    <rPh sb="31" eb="32">
      <t>コ</t>
    </rPh>
    <rPh sb="34" eb="39">
      <t>カツドウシエンキン</t>
    </rPh>
    <rPh sb="40" eb="42">
      <t>ヨサン</t>
    </rPh>
    <rPh sb="42" eb="44">
      <t>ケイヒ</t>
    </rPh>
    <rPh sb="44" eb="46">
      <t>ウチワケ</t>
    </rPh>
    <rPh sb="46" eb="47">
      <t>ヒョウ</t>
    </rPh>
    <rPh sb="48" eb="52">
      <t>ウンドウタイケン</t>
    </rPh>
    <phoneticPr fontId="10"/>
  </si>
  <si>
    <t xml:space="preserve">◆保育園：
マーカープレート（10枚入り）計11,140円
●保育園：
エアーマット大 382,280円
子ども用トランポリン59,980円
ソフトドッジボール（8球）計 16,000円
▽保育園：
ソフト飛び箱　198,000円
一輪車（10台）　119,300円
</t>
    <rPh sb="1" eb="4">
      <t>ホイクエン</t>
    </rPh>
    <rPh sb="17" eb="19">
      <t>マイイ</t>
    </rPh>
    <rPh sb="21" eb="22">
      <t>ケイ</t>
    </rPh>
    <rPh sb="28" eb="29">
      <t>エン</t>
    </rPh>
    <rPh sb="31" eb="34">
      <t>ホイクエン</t>
    </rPh>
    <rPh sb="42" eb="43">
      <t>ダイ</t>
    </rPh>
    <rPh sb="51" eb="52">
      <t>エン</t>
    </rPh>
    <rPh sb="53" eb="54">
      <t>コ</t>
    </rPh>
    <rPh sb="56" eb="57">
      <t>ヨウ</t>
    </rPh>
    <rPh sb="69" eb="70">
      <t>エン</t>
    </rPh>
    <rPh sb="82" eb="83">
      <t>キュウ</t>
    </rPh>
    <rPh sb="84" eb="85">
      <t>ケイ</t>
    </rPh>
    <rPh sb="92" eb="93">
      <t>エン</t>
    </rPh>
    <rPh sb="95" eb="98">
      <t>ホイクエン</t>
    </rPh>
    <rPh sb="103" eb="104">
      <t>ト</t>
    </rPh>
    <rPh sb="105" eb="106">
      <t>バコ</t>
    </rPh>
    <rPh sb="114" eb="115">
      <t>エン</t>
    </rPh>
    <rPh sb="116" eb="119">
      <t>イチリンシャ</t>
    </rPh>
    <rPh sb="122" eb="123">
      <t>ダイ</t>
    </rPh>
    <rPh sb="132" eb="133">
      <t>エン</t>
    </rPh>
    <phoneticPr fontId="2"/>
  </si>
  <si>
    <t xml:space="preserve">◆保育園：タブレット２台
</t>
    <rPh sb="1" eb="4">
      <t>ホイクエン</t>
    </rPh>
    <rPh sb="11" eb="12">
      <t>ダイ</t>
    </rPh>
    <phoneticPr fontId="2"/>
  </si>
  <si>
    <t>＜①△△公園遊具新設事業＞
すべり台450,000円　
着地マット2枚 22,000円
＜②△△小学校遊具入替事業＞
2連ブランコ550,000円　
境界柵265,000円　
マット4枚 44,000円</t>
    <rPh sb="25" eb="26">
      <t>エン</t>
    </rPh>
    <rPh sb="42" eb="43">
      <t>エン</t>
    </rPh>
    <rPh sb="48" eb="51">
      <t>ショウガッコウ</t>
    </rPh>
    <rPh sb="53" eb="55">
      <t>イレカエ</t>
    </rPh>
    <rPh sb="72" eb="73">
      <t>エン</t>
    </rPh>
    <rPh sb="85" eb="86">
      <t>エン</t>
    </rPh>
    <rPh sb="100" eb="101">
      <t>エン</t>
    </rPh>
    <phoneticPr fontId="2"/>
  </si>
  <si>
    <t xml:space="preserve">＜①△△公園遊具新設事業＞
共通仮設費 110,000円
現場管理費 550,000円
＜②△△小学校遊具入替事業＞
共通仮設費 110,000円
現場管理費 550,000円
</t>
    <rPh sb="27" eb="28">
      <t>エン</t>
    </rPh>
    <rPh sb="42" eb="43">
      <t>エン</t>
    </rPh>
    <rPh sb="72" eb="73">
      <t>エン</t>
    </rPh>
    <rPh sb="87" eb="88">
      <t>エン</t>
    </rPh>
    <phoneticPr fontId="2"/>
  </si>
  <si>
    <t>＜②△△小学校遊具入替事業＞
3連ブランコ 85,000円</t>
    <rPh sb="16" eb="17">
      <t>レン</t>
    </rPh>
    <rPh sb="28" eb="29">
      <t>エン</t>
    </rPh>
    <phoneticPr fontId="2"/>
  </si>
  <si>
    <t>＜①△△公園遊具新設事業＞
一般管理費 400,000円
＜②△△小学校遊具入替事業＞
一般管理費 420,000円</t>
    <phoneticPr fontId="2"/>
  </si>
  <si>
    <t>講師/ｽﾀｯﾌ弁当代（20人×800円）、スポーツ保険料（320人分30,000円）</t>
    <rPh sb="40" eb="41">
      <t>エン</t>
    </rPh>
    <phoneticPr fontId="2"/>
  </si>
  <si>
    <t>※2.運動用具購入事業　様式【2-2】予算経費内訳表に記載の上ご提出ください。</t>
    <rPh sb="3" eb="11">
      <t>ウンドウヨウグコウニュウジギョウ</t>
    </rPh>
    <rPh sb="12" eb="14">
      <t>ヨウシキ</t>
    </rPh>
    <rPh sb="19" eb="23">
      <t>ヨサンケイヒ</t>
    </rPh>
    <rPh sb="23" eb="26">
      <t>ウチワケヒョウ</t>
    </rPh>
    <rPh sb="27" eb="29">
      <t>キサイ</t>
    </rPh>
    <rPh sb="30" eb="31">
      <t>ウエ</t>
    </rPh>
    <rPh sb="32" eb="34">
      <t>テイシュツ</t>
    </rPh>
    <phoneticPr fontId="2"/>
  </si>
  <si>
    <t>参加費合計(4)</t>
    <rPh sb="0" eb="3">
      <t>サンカヒ</t>
    </rPh>
    <rPh sb="3" eb="5">
      <t>ゴウケイ</t>
    </rPh>
    <phoneticPr fontId="2"/>
  </si>
  <si>
    <t>参加賞（ミニタオル　300枚×330円）</t>
    <rPh sb="0" eb="3">
      <t>サンカショウ</t>
    </rPh>
    <rPh sb="13" eb="14">
      <t>マイ</t>
    </rPh>
    <rPh sb="18" eb="19">
      <t>エン</t>
    </rPh>
    <phoneticPr fontId="2"/>
  </si>
  <si>
    <t>予算総額と収入の合計が異なります。確認してください。</t>
    <rPh sb="0" eb="4">
      <t>ヨサンソウガク</t>
    </rPh>
    <rPh sb="5" eb="7">
      <t>シュウニュウ</t>
    </rPh>
    <rPh sb="8" eb="10">
      <t>ゴウケイ</t>
    </rPh>
    <rPh sb="11" eb="12">
      <t>コト</t>
    </rPh>
    <rPh sb="17" eb="19">
      <t>カクニン</t>
    </rPh>
    <phoneticPr fontId="2"/>
  </si>
  <si>
    <t>充当額合計(1)
＝申請書表紙（C）</t>
    <rPh sb="0" eb="2">
      <t>ジュウトウ</t>
    </rPh>
    <rPh sb="2" eb="3">
      <t>ガク</t>
    </rPh>
    <rPh sb="3" eb="4">
      <t>ケイ</t>
    </rPh>
    <phoneticPr fontId="2"/>
  </si>
  <si>
    <t>充当額</t>
    <rPh sb="0" eb="3">
      <t>ジュウトウガク</t>
    </rPh>
    <phoneticPr fontId="2"/>
  </si>
  <si>
    <t>予算（支出）額</t>
    <rPh sb="0" eb="2">
      <t>ヨサン</t>
    </rPh>
    <rPh sb="3" eb="5">
      <t>シシュツ</t>
    </rPh>
    <phoneticPr fontId="10"/>
  </si>
  <si>
    <t>充当額合計(1)
＝申請書表紙(B)</t>
    <rPh sb="0" eb="2">
      <t>ジュウトウ</t>
    </rPh>
    <rPh sb="2" eb="3">
      <t>ガク</t>
    </rPh>
    <rPh sb="3" eb="5">
      <t>ゴウケイ</t>
    </rPh>
    <rPh sb="10" eb="15">
      <t>シンセイショヒョウシ</t>
    </rPh>
    <phoneticPr fontId="2"/>
  </si>
  <si>
    <t>予算（支出）額</t>
    <rPh sb="0" eb="2">
      <t>ヨサン</t>
    </rPh>
    <rPh sb="3" eb="5">
      <t>シシュツ</t>
    </rPh>
    <rPh sb="6" eb="7">
      <t>ガク</t>
    </rPh>
    <phoneticPr fontId="10"/>
  </si>
  <si>
    <t>全て税込み</t>
    <rPh sb="0" eb="1">
      <t>スベ</t>
    </rPh>
    <rPh sb="2" eb="4">
      <t>ゼイコ</t>
    </rPh>
    <phoneticPr fontId="2"/>
  </si>
  <si>
    <t>全て税込み</t>
    <rPh sb="0" eb="1">
      <t>スベ</t>
    </rPh>
    <rPh sb="2" eb="4">
      <t>ゼイコ</t>
    </rPh>
    <phoneticPr fontId="2"/>
  </si>
  <si>
    <t>予算総額と収入の合計が異なります。確認してください。</t>
    <phoneticPr fontId="2"/>
  </si>
  <si>
    <t>予算総額と収入の合計が異なります。
確認してください。</t>
    <phoneticPr fontId="2"/>
  </si>
  <si>
    <t>充当金</t>
    <rPh sb="0" eb="3">
      <t>ジュウトウキン</t>
    </rPh>
    <phoneticPr fontId="2"/>
  </si>
  <si>
    <t xml:space="preserve"> 入力備考</t>
    <rPh sb="1" eb="5">
      <t>ニュウリョクビコウ</t>
    </rPh>
    <phoneticPr fontId="2"/>
  </si>
  <si>
    <t>運動体験事業予算総額
および
(1)＋(2)＋(3)+(4) 合計</t>
    <rPh sb="0" eb="4">
      <t>ウンドウタイケン</t>
    </rPh>
    <phoneticPr fontId="2"/>
  </si>
  <si>
    <t>按分率</t>
    <rPh sb="0" eb="3">
      <t>アンブンリツ</t>
    </rPh>
    <phoneticPr fontId="2"/>
  </si>
  <si>
    <t>%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</si>
</sst>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.0%"/>
  </numFmts>
  <fonts count="4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UD デジタル 教科書体 NK-R"/>
      <family val="1"/>
      <charset val="128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rgb="FFFF0000"/>
      <name val="UD デジタル 教科書体 NP"/>
      <family val="1"/>
      <charset val="128"/>
    </font>
    <font>
      <sz val="11"/>
      <name val="ＭＳ Ｐゴシック"/>
      <family val="3"/>
      <charset val="128"/>
    </font>
    <font>
      <b/>
      <sz val="1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12"/>
      <name val="UD デジタル 教科書体 NK-R"/>
      <family val="1"/>
      <charset val="128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rgb="FFFF0000"/>
      <name val="UD デジタル 教科書体 NP"/>
      <family val="1"/>
      <charset val="128"/>
    </font>
    <font>
      <sz val="8"/>
      <name val="游ゴシック"/>
      <family val="3"/>
      <charset val="128"/>
      <scheme val="minor"/>
    </font>
    <font>
      <sz val="12"/>
      <color rgb="FFFF0000"/>
      <name val="UD デジタル 教科書体 NK-R"/>
      <family val="1"/>
      <charset val="128"/>
    </font>
    <font>
      <sz val="14"/>
      <color rgb="FFFF0000"/>
      <name val="UD デジタル 教科書体 NP"/>
      <family val="1"/>
      <charset val="128"/>
    </font>
    <font>
      <b/>
      <sz val="14"/>
      <color rgb="FFFF0000"/>
      <name val="UD デジタル 教科書体 NK-R"/>
      <family val="1"/>
      <charset val="128"/>
    </font>
    <font>
      <sz val="11"/>
      <color theme="1"/>
      <name val="游ゴシック"/>
      <family val="3"/>
      <charset val="128"/>
      <scheme val="minor"/>
    </font>
    <font>
      <sz val="14"/>
      <color rgb="FFFF0000"/>
      <name val="UD デジタル 教科書体 NK-R"/>
      <family val="1"/>
      <charset val="128"/>
    </font>
    <font>
      <sz val="10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rgb="FFFF0000"/>
      <name val="UD デジタル 教科書体 NP"/>
      <family val="1"/>
      <charset val="128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color rgb="FFFF0000"/>
      <name val="UD デジタル 教科書体 NP"/>
      <family val="1"/>
      <charset val="128"/>
    </font>
    <font>
      <sz val="12"/>
      <color theme="1"/>
      <name val="UD デジタル 教科書体 NK-R"/>
      <family val="1"/>
      <charset val="128"/>
    </font>
    <font>
      <b/>
      <sz val="14"/>
      <color theme="0"/>
      <name val="UD デジタル 教科書体 NK-R"/>
      <family val="1"/>
      <charset val="128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2"/>
      <color theme="0"/>
      <name val="UD デジタル 教科書体 NK-R"/>
      <family val="1"/>
      <charset val="128"/>
    </font>
    <font>
      <sz val="13"/>
      <color rgb="FFFF0000"/>
      <name val="UD デジタル 教科書体 NP"/>
      <family val="1"/>
      <charset val="128"/>
    </font>
    <font>
      <b/>
      <sz val="10"/>
      <name val="游ゴシック"/>
      <family val="3"/>
      <charset val="128"/>
      <scheme val="minor"/>
    </font>
    <font>
      <b/>
      <sz val="9.5"/>
      <name val="游ゴシック"/>
      <family val="3"/>
      <charset val="128"/>
      <scheme val="minor"/>
    </font>
    <font>
      <b/>
      <sz val="14"/>
      <color theme="1"/>
      <name val="UD デジタル 教科書体 NK-R"/>
      <family val="1"/>
      <charset val="128"/>
    </font>
    <font>
      <sz val="12"/>
      <color theme="1"/>
      <name val="UD デジタル 教科書体 NP"/>
      <family val="1"/>
      <charset val="128"/>
    </font>
    <font>
      <sz val="13"/>
      <color theme="1"/>
      <name val="UD デジタル 教科書体 NP"/>
      <family val="1"/>
      <charset val="128"/>
    </font>
    <font>
      <b/>
      <sz val="14"/>
      <color theme="1"/>
      <name val="UD デジタル 教科書体 NP"/>
      <family val="1"/>
      <charset val="128"/>
    </font>
    <font>
      <sz val="16"/>
      <color theme="1"/>
      <name val="UD デジタル 教科書体 NP"/>
      <family val="1"/>
      <charset val="128"/>
    </font>
    <font>
      <sz val="11"/>
      <color theme="1"/>
      <name val="UD デジタル 教科書体 NP"/>
      <family val="1"/>
      <charset val="128"/>
    </font>
    <font>
      <sz val="14"/>
      <color theme="1"/>
      <name val="UD デジタル 教科書体 NP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color indexed="81"/>
      <name val="UD Digi Kyokasho NP-R"/>
      <family val="1"/>
      <charset val="128"/>
    </font>
    <font>
      <b/>
      <sz val="12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6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5F7F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dotted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dotted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dotted">
        <color indexed="64"/>
      </diagonal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9" fontId="44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8" fillId="0" borderId="0" xfId="2" applyFont="1" applyAlignment="1" applyProtection="1">
      <alignment vertical="center"/>
      <protection locked="0"/>
    </xf>
    <xf numFmtId="0" fontId="9" fillId="0" borderId="0" xfId="2" applyFont="1" applyProtection="1"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left" vertical="center" wrapText="1" shrinkToFit="1"/>
      <protection locked="0"/>
    </xf>
    <xf numFmtId="0" fontId="13" fillId="0" borderId="1" xfId="2" applyFont="1" applyBorder="1" applyAlignment="1" applyProtection="1">
      <alignment horizontal="center" vertical="center" wrapText="1"/>
      <protection locked="0"/>
    </xf>
    <xf numFmtId="0" fontId="13" fillId="0" borderId="1" xfId="2" applyFont="1" applyBorder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176" fontId="17" fillId="0" borderId="0" xfId="2" applyNumberFormat="1" applyFont="1" applyAlignment="1" applyProtection="1">
      <alignment horizontal="right" vertical="center" shrinkToFit="1"/>
      <protection locked="0"/>
    </xf>
    <xf numFmtId="176" fontId="13" fillId="3" borderId="0" xfId="2" applyNumberFormat="1" applyFont="1" applyFill="1" applyAlignment="1" applyProtection="1">
      <alignment horizontal="center" vertical="center" wrapText="1" shrinkToFit="1"/>
      <protection locked="0"/>
    </xf>
    <xf numFmtId="176" fontId="18" fillId="3" borderId="0" xfId="2" applyNumberFormat="1" applyFont="1" applyFill="1" applyAlignment="1" applyProtection="1">
      <alignment horizontal="right" vertical="center" shrinkToFit="1"/>
      <protection locked="0"/>
    </xf>
    <xf numFmtId="0" fontId="13" fillId="0" borderId="5" xfId="2" applyFont="1" applyBorder="1" applyAlignment="1" applyProtection="1">
      <alignment horizontal="center" vertical="center" wrapText="1"/>
      <protection locked="0"/>
    </xf>
    <xf numFmtId="176" fontId="18" fillId="2" borderId="12" xfId="2" applyNumberFormat="1" applyFont="1" applyFill="1" applyBorder="1" applyAlignment="1" applyProtection="1">
      <alignment horizontal="right" vertical="center" shrinkToFit="1"/>
      <protection locked="0"/>
    </xf>
    <xf numFmtId="0" fontId="13" fillId="0" borderId="13" xfId="2" applyFont="1" applyBorder="1" applyAlignment="1" applyProtection="1">
      <alignment horizontal="center" vertical="center" wrapText="1"/>
      <protection locked="0"/>
    </xf>
    <xf numFmtId="176" fontId="13" fillId="3" borderId="15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5" xfId="2" applyFont="1" applyBorder="1" applyAlignment="1" applyProtection="1">
      <alignment horizontal="center" vertical="center" wrapText="1"/>
      <protection locked="0"/>
    </xf>
    <xf numFmtId="0" fontId="13" fillId="0" borderId="7" xfId="2" applyFont="1" applyBorder="1" applyAlignment="1" applyProtection="1">
      <alignment horizontal="center" vertical="center" wrapText="1"/>
      <protection locked="0"/>
    </xf>
    <xf numFmtId="176" fontId="18" fillId="0" borderId="22" xfId="2" applyNumberFormat="1" applyFont="1" applyBorder="1" applyAlignment="1" applyProtection="1">
      <alignment horizontal="right" vertical="center" shrinkToFit="1"/>
      <protection locked="0"/>
    </xf>
    <xf numFmtId="176" fontId="17" fillId="4" borderId="19" xfId="2" applyNumberFormat="1" applyFont="1" applyFill="1" applyBorder="1" applyAlignment="1" applyProtection="1">
      <alignment horizontal="right" vertical="center" shrinkToFit="1"/>
      <protection locked="0"/>
    </xf>
    <xf numFmtId="176" fontId="17" fillId="4" borderId="27" xfId="2" applyNumberFormat="1" applyFont="1" applyFill="1" applyBorder="1" applyAlignment="1" applyProtection="1">
      <alignment horizontal="right" vertical="center" shrinkToFit="1"/>
      <protection locked="0"/>
    </xf>
    <xf numFmtId="0" fontId="14" fillId="6" borderId="5" xfId="2" applyFont="1" applyFill="1" applyBorder="1" applyAlignment="1" applyProtection="1">
      <alignment horizontal="left" vertical="center" wrapText="1" shrinkToFit="1"/>
      <protection locked="0"/>
    </xf>
    <xf numFmtId="176" fontId="18" fillId="0" borderId="0" xfId="2" applyNumberFormat="1" applyFont="1" applyAlignment="1" applyProtection="1">
      <alignment horizontal="right" vertical="center" shrinkToFit="1"/>
      <protection locked="0"/>
    </xf>
    <xf numFmtId="176" fontId="18" fillId="0" borderId="12" xfId="2" applyNumberFormat="1" applyFont="1" applyBorder="1" applyAlignment="1" applyProtection="1">
      <alignment horizontal="right" vertical="center" shrinkToFit="1"/>
      <protection locked="0"/>
    </xf>
    <xf numFmtId="176" fontId="18" fillId="2" borderId="16" xfId="2" applyNumberFormat="1" applyFont="1" applyFill="1" applyBorder="1" applyAlignment="1" applyProtection="1">
      <alignment horizontal="right" vertical="center" shrinkToFit="1"/>
      <protection locked="0"/>
    </xf>
    <xf numFmtId="0" fontId="14" fillId="6" borderId="1" xfId="2" applyFont="1" applyFill="1" applyBorder="1" applyAlignment="1" applyProtection="1">
      <alignment horizontal="left" vertical="center" wrapText="1" shrinkToFit="1"/>
      <protection locked="0"/>
    </xf>
    <xf numFmtId="0" fontId="5" fillId="0" borderId="34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Alignment="1" applyProtection="1">
      <alignment horizontal="center" vertical="center" wrapText="1"/>
      <protection locked="0"/>
    </xf>
    <xf numFmtId="0" fontId="5" fillId="0" borderId="35" xfId="2" applyFont="1" applyBorder="1" applyAlignment="1" applyProtection="1">
      <alignment horizontal="center" vertical="center"/>
      <protection locked="0"/>
    </xf>
    <xf numFmtId="0" fontId="13" fillId="0" borderId="34" xfId="2" applyFont="1" applyBorder="1" applyAlignment="1" applyProtection="1">
      <alignment horizontal="center" vertical="center"/>
      <protection locked="0"/>
    </xf>
    <xf numFmtId="0" fontId="5" fillId="0" borderId="36" xfId="2" applyFont="1" applyBorder="1" applyAlignment="1" applyProtection="1">
      <alignment horizontal="center" vertical="center"/>
      <protection locked="0"/>
    </xf>
    <xf numFmtId="0" fontId="13" fillId="0" borderId="34" xfId="2" applyFont="1" applyBorder="1" applyAlignment="1" applyProtection="1">
      <alignment horizontal="center" vertical="center" wrapText="1"/>
      <protection locked="0"/>
    </xf>
    <xf numFmtId="176" fontId="17" fillId="4" borderId="36" xfId="2" applyNumberFormat="1" applyFont="1" applyFill="1" applyBorder="1" applyAlignment="1" applyProtection="1">
      <alignment horizontal="right" vertical="center" shrinkToFit="1"/>
      <protection locked="0"/>
    </xf>
    <xf numFmtId="0" fontId="14" fillId="6" borderId="34" xfId="2" applyFont="1" applyFill="1" applyBorder="1" applyAlignment="1" applyProtection="1">
      <alignment horizontal="left" vertical="center" wrapText="1" shrinkToFit="1"/>
      <protection locked="0"/>
    </xf>
    <xf numFmtId="176" fontId="17" fillId="4" borderId="45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176" fontId="17" fillId="4" borderId="50" xfId="2" applyNumberFormat="1" applyFont="1" applyFill="1" applyBorder="1" applyAlignment="1" applyProtection="1">
      <alignment horizontal="right" vertical="center" shrinkToFit="1"/>
      <protection locked="0"/>
    </xf>
    <xf numFmtId="176" fontId="17" fillId="4" borderId="51" xfId="2" applyNumberFormat="1" applyFont="1" applyFill="1" applyBorder="1" applyAlignment="1" applyProtection="1">
      <alignment horizontal="right" vertical="center" shrinkToFit="1"/>
      <protection locked="0"/>
    </xf>
    <xf numFmtId="176" fontId="17" fillId="4" borderId="53" xfId="2" applyNumberFormat="1" applyFont="1" applyFill="1" applyBorder="1" applyAlignment="1" applyProtection="1">
      <alignment horizontal="right" vertical="center" shrinkToFit="1"/>
      <protection locked="0"/>
    </xf>
    <xf numFmtId="176" fontId="18" fillId="4" borderId="16" xfId="2" applyNumberFormat="1" applyFont="1" applyFill="1" applyBorder="1" applyAlignment="1" applyProtection="1">
      <alignment horizontal="right" vertical="center" shrinkToFit="1"/>
      <protection locked="0"/>
    </xf>
    <xf numFmtId="176" fontId="18" fillId="4" borderId="12" xfId="2" applyNumberFormat="1" applyFont="1" applyFill="1" applyBorder="1" applyAlignment="1" applyProtection="1">
      <alignment horizontal="right" vertical="center" shrinkToFit="1"/>
      <protection locked="0"/>
    </xf>
    <xf numFmtId="0" fontId="23" fillId="6" borderId="34" xfId="2" applyFont="1" applyFill="1" applyBorder="1" applyAlignment="1" applyProtection="1">
      <alignment horizontal="center" vertical="center"/>
      <protection locked="0"/>
    </xf>
    <xf numFmtId="0" fontId="23" fillId="6" borderId="23" xfId="2" applyFont="1" applyFill="1" applyBorder="1" applyAlignment="1" applyProtection="1">
      <alignment horizontal="center" vertical="center" wrapText="1"/>
      <protection locked="0"/>
    </xf>
    <xf numFmtId="0" fontId="23" fillId="6" borderId="1" xfId="2" applyFont="1" applyFill="1" applyBorder="1" applyAlignment="1" applyProtection="1">
      <alignment horizontal="center" vertical="center"/>
      <protection locked="0"/>
    </xf>
    <xf numFmtId="0" fontId="23" fillId="6" borderId="26" xfId="2" applyFont="1" applyFill="1" applyBorder="1" applyAlignment="1" applyProtection="1">
      <alignment horizontal="center" vertical="center"/>
      <protection locked="0"/>
    </xf>
    <xf numFmtId="0" fontId="23" fillId="0" borderId="1" xfId="2" applyFont="1" applyBorder="1" applyAlignment="1" applyProtection="1">
      <alignment horizontal="center" vertical="center"/>
      <protection locked="0"/>
    </xf>
    <xf numFmtId="176" fontId="17" fillId="0" borderId="47" xfId="2" applyNumberFormat="1" applyFont="1" applyBorder="1" applyAlignment="1" applyProtection="1">
      <alignment horizontal="right" vertical="center" shrinkToFit="1"/>
      <protection locked="0"/>
    </xf>
    <xf numFmtId="176" fontId="17" fillId="0" borderId="52" xfId="2" applyNumberFormat="1" applyFont="1" applyBorder="1" applyAlignment="1" applyProtection="1">
      <alignment horizontal="right" vertical="center" shrinkToFit="1"/>
      <protection locked="0"/>
    </xf>
    <xf numFmtId="0" fontId="30" fillId="0" borderId="49" xfId="2" applyFont="1" applyBorder="1" applyAlignment="1" applyProtection="1">
      <alignment horizontal="center" vertical="center"/>
      <protection locked="0"/>
    </xf>
    <xf numFmtId="0" fontId="30" fillId="0" borderId="36" xfId="2" applyFont="1" applyBorder="1" applyAlignment="1" applyProtection="1">
      <alignment horizontal="center" vertical="center" wrapText="1"/>
      <protection locked="0"/>
    </xf>
    <xf numFmtId="0" fontId="30" fillId="0" borderId="34" xfId="2" applyFont="1" applyBorder="1" applyAlignment="1" applyProtection="1">
      <alignment horizontal="center" vertical="center"/>
      <protection locked="0"/>
    </xf>
    <xf numFmtId="0" fontId="4" fillId="0" borderId="35" xfId="2" applyFont="1" applyBorder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5" fillId="0" borderId="49" xfId="2" applyFont="1" applyBorder="1" applyAlignment="1" applyProtection="1">
      <alignment horizontal="center" vertical="center" wrapText="1"/>
      <protection locked="0"/>
    </xf>
    <xf numFmtId="0" fontId="5" fillId="0" borderId="13" xfId="2" applyFont="1" applyBorder="1" applyAlignment="1" applyProtection="1">
      <alignment horizontal="center" vertical="center" wrapText="1"/>
      <protection locked="0"/>
    </xf>
    <xf numFmtId="176" fontId="34" fillId="4" borderId="32" xfId="2" applyNumberFormat="1" applyFont="1" applyFill="1" applyBorder="1" applyAlignment="1" applyProtection="1">
      <alignment horizontal="right" vertical="center" shrinkToFit="1"/>
      <protection locked="0"/>
    </xf>
    <xf numFmtId="176" fontId="34" fillId="4" borderId="55" xfId="2" applyNumberFormat="1" applyFont="1" applyFill="1" applyBorder="1" applyAlignment="1" applyProtection="1">
      <alignment horizontal="right" vertical="center" shrinkToFit="1"/>
      <protection locked="0"/>
    </xf>
    <xf numFmtId="176" fontId="34" fillId="4" borderId="19" xfId="2" applyNumberFormat="1" applyFont="1" applyFill="1" applyBorder="1" applyAlignment="1" applyProtection="1">
      <alignment horizontal="right" vertical="center" shrinkToFit="1"/>
      <protection locked="0"/>
    </xf>
    <xf numFmtId="176" fontId="34" fillId="4" borderId="51" xfId="2" applyNumberFormat="1" applyFont="1" applyFill="1" applyBorder="1" applyAlignment="1" applyProtection="1">
      <alignment horizontal="right" vertical="center" shrinkToFit="1"/>
      <protection locked="0"/>
    </xf>
    <xf numFmtId="176" fontId="34" fillId="4" borderId="21" xfId="2" applyNumberFormat="1" applyFont="1" applyFill="1" applyBorder="1" applyAlignment="1" applyProtection="1">
      <alignment horizontal="right" vertical="center" shrinkToFit="1"/>
      <protection locked="0"/>
    </xf>
    <xf numFmtId="176" fontId="34" fillId="4" borderId="53" xfId="2" applyNumberFormat="1" applyFont="1" applyFill="1" applyBorder="1" applyAlignment="1" applyProtection="1">
      <alignment horizontal="right" vertical="center" shrinkToFit="1"/>
      <protection locked="0"/>
    </xf>
    <xf numFmtId="176" fontId="34" fillId="4" borderId="36" xfId="2" applyNumberFormat="1" applyFont="1" applyFill="1" applyBorder="1" applyAlignment="1" applyProtection="1">
      <alignment horizontal="right" vertical="center" shrinkToFit="1"/>
      <protection locked="0"/>
    </xf>
    <xf numFmtId="176" fontId="34" fillId="4" borderId="17" xfId="2" applyNumberFormat="1" applyFont="1" applyFill="1" applyBorder="1" applyAlignment="1" applyProtection="1">
      <alignment horizontal="right" vertical="center" shrinkToFit="1"/>
      <protection locked="0"/>
    </xf>
    <xf numFmtId="176" fontId="34" fillId="4" borderId="2" xfId="2" applyNumberFormat="1" applyFont="1" applyFill="1" applyBorder="1" applyAlignment="1" applyProtection="1">
      <alignment horizontal="right" vertical="center" shrinkToFit="1"/>
      <protection locked="0"/>
    </xf>
    <xf numFmtId="176" fontId="25" fillId="2" borderId="15" xfId="2" applyNumberFormat="1" applyFont="1" applyFill="1" applyBorder="1" applyAlignment="1" applyProtection="1">
      <alignment horizontal="center" vertical="center" wrapText="1" shrinkToFit="1"/>
      <protection locked="0"/>
    </xf>
    <xf numFmtId="176" fontId="35" fillId="0" borderId="43" xfId="2" applyNumberFormat="1" applyFont="1" applyBorder="1" applyAlignment="1" applyProtection="1">
      <alignment horizontal="center" vertical="center" wrapText="1" shrinkToFit="1"/>
      <protection locked="0"/>
    </xf>
    <xf numFmtId="176" fontId="35" fillId="0" borderId="15" xfId="2" applyNumberFormat="1" applyFont="1" applyBorder="1" applyAlignment="1" applyProtection="1">
      <alignment horizontal="center" vertical="center" wrapText="1" shrinkToFit="1"/>
      <protection locked="0"/>
    </xf>
    <xf numFmtId="176" fontId="25" fillId="2" borderId="37" xfId="2" applyNumberFormat="1" applyFont="1" applyFill="1" applyBorder="1" applyAlignment="1" applyProtection="1">
      <alignment horizontal="center" vertical="center" wrapText="1" shrinkToFit="1"/>
      <protection locked="0"/>
    </xf>
    <xf numFmtId="176" fontId="36" fillId="0" borderId="37" xfId="2" applyNumberFormat="1" applyFont="1" applyBorder="1" applyAlignment="1" applyProtection="1">
      <alignment horizontal="center" vertical="center" wrapText="1" shrinkToFit="1"/>
      <protection locked="0"/>
    </xf>
    <xf numFmtId="176" fontId="37" fillId="0" borderId="22" xfId="2" applyNumberFormat="1" applyFont="1" applyBorder="1" applyAlignment="1" applyProtection="1">
      <alignment horizontal="right" vertical="center" shrinkToFit="1"/>
      <protection locked="0"/>
    </xf>
    <xf numFmtId="176" fontId="37" fillId="2" borderId="12" xfId="2" applyNumberFormat="1" applyFont="1" applyFill="1" applyBorder="1" applyAlignment="1" applyProtection="1">
      <alignment horizontal="right" vertical="center" shrinkToFit="1"/>
      <protection locked="0"/>
    </xf>
    <xf numFmtId="176" fontId="37" fillId="4" borderId="12" xfId="2" applyNumberFormat="1" applyFont="1" applyFill="1" applyBorder="1" applyAlignment="1" applyProtection="1">
      <alignment horizontal="right" vertical="center" shrinkToFit="1"/>
      <protection locked="0"/>
    </xf>
    <xf numFmtId="176" fontId="39" fillId="4" borderId="36" xfId="2" applyNumberFormat="1" applyFont="1" applyFill="1" applyBorder="1" applyAlignment="1" applyProtection="1">
      <alignment horizontal="right" vertical="center" shrinkToFit="1"/>
      <protection locked="0"/>
    </xf>
    <xf numFmtId="176" fontId="39" fillId="4" borderId="21" xfId="2" applyNumberFormat="1" applyFont="1" applyFill="1" applyBorder="1" applyAlignment="1" applyProtection="1">
      <alignment horizontal="right" vertical="center" shrinkToFit="1"/>
      <protection locked="0"/>
    </xf>
    <xf numFmtId="176" fontId="39" fillId="4" borderId="53" xfId="2" applyNumberFormat="1" applyFont="1" applyFill="1" applyBorder="1" applyAlignment="1" applyProtection="1">
      <alignment horizontal="right" vertical="center" shrinkToFit="1"/>
      <protection locked="0"/>
    </xf>
    <xf numFmtId="176" fontId="39" fillId="4" borderId="19" xfId="2" applyNumberFormat="1" applyFont="1" applyFill="1" applyBorder="1" applyAlignment="1" applyProtection="1">
      <alignment horizontal="right" vertical="center" shrinkToFit="1"/>
      <protection locked="0"/>
    </xf>
    <xf numFmtId="176" fontId="39" fillId="4" borderId="51" xfId="2" applyNumberFormat="1" applyFont="1" applyFill="1" applyBorder="1" applyAlignment="1" applyProtection="1">
      <alignment horizontal="right" vertical="center" shrinkToFit="1"/>
      <protection locked="0"/>
    </xf>
    <xf numFmtId="176" fontId="39" fillId="4" borderId="32" xfId="2" applyNumberFormat="1" applyFont="1" applyFill="1" applyBorder="1" applyAlignment="1" applyProtection="1">
      <alignment horizontal="right" vertical="center" shrinkToFit="1"/>
      <protection locked="0"/>
    </xf>
    <xf numFmtId="176" fontId="39" fillId="4" borderId="55" xfId="2" applyNumberFormat="1" applyFont="1" applyFill="1" applyBorder="1" applyAlignment="1" applyProtection="1">
      <alignment horizontal="right" vertical="center" shrinkToFit="1"/>
      <protection locked="0"/>
    </xf>
    <xf numFmtId="0" fontId="38" fillId="6" borderId="5" xfId="2" applyFont="1" applyFill="1" applyBorder="1" applyAlignment="1" applyProtection="1">
      <alignment horizontal="left" vertical="center" wrapText="1" shrinkToFit="1"/>
      <protection locked="0"/>
    </xf>
    <xf numFmtId="176" fontId="39" fillId="4" borderId="17" xfId="2" applyNumberFormat="1" applyFont="1" applyFill="1" applyBorder="1" applyAlignment="1" applyProtection="1">
      <alignment horizontal="right" vertical="center" shrinkToFit="1"/>
      <protection locked="0"/>
    </xf>
    <xf numFmtId="0" fontId="38" fillId="6" borderId="1" xfId="2" applyFont="1" applyFill="1" applyBorder="1" applyAlignment="1" applyProtection="1">
      <alignment horizontal="left" vertical="center" wrapText="1" shrinkToFit="1"/>
      <protection locked="0"/>
    </xf>
    <xf numFmtId="176" fontId="39" fillId="4" borderId="2" xfId="2" applyNumberFormat="1" applyFont="1" applyFill="1" applyBorder="1" applyAlignment="1" applyProtection="1">
      <alignment horizontal="right" vertical="center" shrinkToFit="1"/>
      <protection locked="0"/>
    </xf>
    <xf numFmtId="176" fontId="37" fillId="0" borderId="12" xfId="2" applyNumberFormat="1" applyFont="1" applyBorder="1" applyAlignment="1" applyProtection="1">
      <alignment horizontal="right" vertical="center" shrinkToFit="1"/>
      <protection locked="0"/>
    </xf>
    <xf numFmtId="176" fontId="37" fillId="2" borderId="16" xfId="2" applyNumberFormat="1" applyFont="1" applyFill="1" applyBorder="1" applyAlignment="1" applyProtection="1">
      <alignment horizontal="right" vertical="center" shrinkToFit="1"/>
      <protection locked="0"/>
    </xf>
    <xf numFmtId="0" fontId="41" fillId="6" borderId="23" xfId="2" applyFont="1" applyFill="1" applyBorder="1" applyAlignment="1" applyProtection="1">
      <alignment horizontal="center" vertical="center" wrapText="1"/>
      <protection locked="0"/>
    </xf>
    <xf numFmtId="0" fontId="41" fillId="6" borderId="1" xfId="2" applyFont="1" applyFill="1" applyBorder="1" applyAlignment="1" applyProtection="1">
      <alignment horizontal="center" vertical="center"/>
      <protection locked="0"/>
    </xf>
    <xf numFmtId="176" fontId="43" fillId="4" borderId="45" xfId="2" applyNumberFormat="1" applyFont="1" applyFill="1" applyBorder="1" applyAlignment="1" applyProtection="1">
      <alignment horizontal="right" vertical="center" shrinkToFit="1"/>
      <protection locked="0"/>
    </xf>
    <xf numFmtId="176" fontId="43" fillId="4" borderId="19" xfId="2" applyNumberFormat="1" applyFont="1" applyFill="1" applyBorder="1" applyAlignment="1" applyProtection="1">
      <alignment horizontal="right" vertical="center" shrinkToFit="1"/>
      <protection locked="0"/>
    </xf>
    <xf numFmtId="176" fontId="43" fillId="4" borderId="50" xfId="2" applyNumberFormat="1" applyFont="1" applyFill="1" applyBorder="1" applyAlignment="1" applyProtection="1">
      <alignment horizontal="right" vertical="center" shrinkToFit="1"/>
      <protection locked="0"/>
    </xf>
    <xf numFmtId="176" fontId="43" fillId="4" borderId="51" xfId="2" applyNumberFormat="1" applyFont="1" applyFill="1" applyBorder="1" applyAlignment="1" applyProtection="1">
      <alignment horizontal="right" vertical="center" shrinkToFit="1"/>
      <protection locked="0"/>
    </xf>
    <xf numFmtId="0" fontId="41" fillId="6" borderId="26" xfId="2" applyFont="1" applyFill="1" applyBorder="1" applyAlignment="1" applyProtection="1">
      <alignment horizontal="center" vertical="center"/>
      <protection locked="0"/>
    </xf>
    <xf numFmtId="176" fontId="43" fillId="4" borderId="27" xfId="2" applyNumberFormat="1" applyFont="1" applyFill="1" applyBorder="1" applyAlignment="1" applyProtection="1">
      <alignment horizontal="right" vertical="center" shrinkToFit="1"/>
      <protection locked="0"/>
    </xf>
    <xf numFmtId="176" fontId="43" fillId="4" borderId="53" xfId="2" applyNumberFormat="1" applyFont="1" applyFill="1" applyBorder="1" applyAlignment="1" applyProtection="1">
      <alignment horizontal="right" vertical="center" shrinkToFit="1"/>
      <protection locked="0"/>
    </xf>
    <xf numFmtId="176" fontId="43" fillId="4" borderId="36" xfId="2" applyNumberFormat="1" applyFont="1" applyFill="1" applyBorder="1" applyAlignment="1" applyProtection="1">
      <alignment horizontal="right" vertical="center" shrinkToFit="1"/>
      <protection locked="0"/>
    </xf>
    <xf numFmtId="0" fontId="41" fillId="6" borderId="34" xfId="2" applyFont="1" applyFill="1" applyBorder="1" applyAlignment="1" applyProtection="1">
      <alignment horizontal="center" vertical="center"/>
      <protection locked="0"/>
    </xf>
    <xf numFmtId="176" fontId="37" fillId="4" borderId="16" xfId="2" applyNumberFormat="1" applyFont="1" applyFill="1" applyBorder="1" applyAlignment="1" applyProtection="1">
      <alignment horizontal="right" vertical="center" shrinkToFit="1"/>
      <protection locked="0"/>
    </xf>
    <xf numFmtId="0" fontId="13" fillId="0" borderId="0" xfId="2" applyFont="1" applyAlignment="1" applyProtection="1">
      <alignment horizontal="right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4" fillId="0" borderId="33" xfId="2" applyFont="1" applyBorder="1" applyAlignment="1" applyProtection="1">
      <alignment horizontal="center" vertical="center" wrapText="1"/>
      <protection locked="0"/>
    </xf>
    <xf numFmtId="0" fontId="13" fillId="0" borderId="31" xfId="2" applyFont="1" applyBorder="1" applyAlignment="1" applyProtection="1">
      <alignment horizontal="center" vertical="center"/>
      <protection locked="0"/>
    </xf>
    <xf numFmtId="0" fontId="13" fillId="0" borderId="18" xfId="2" applyFont="1" applyBorder="1" applyAlignment="1" applyProtection="1">
      <alignment horizontal="center" vertical="center"/>
      <protection locked="0"/>
    </xf>
    <xf numFmtId="0" fontId="13" fillId="0" borderId="20" xfId="2" applyFont="1" applyBorder="1" applyAlignment="1" applyProtection="1">
      <alignment horizontal="center" vertical="center"/>
      <protection locked="0"/>
    </xf>
    <xf numFmtId="176" fontId="40" fillId="0" borderId="42" xfId="2" applyNumberFormat="1" applyFont="1" applyBorder="1" applyAlignment="1" applyProtection="1">
      <alignment horizontal="right" vertical="center" shrinkToFit="1"/>
      <protection locked="0"/>
    </xf>
    <xf numFmtId="0" fontId="13" fillId="0" borderId="33" xfId="2" applyFont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176" fontId="20" fillId="0" borderId="0" xfId="2" applyNumberFormat="1" applyFont="1" applyAlignment="1" applyProtection="1">
      <alignment horizontal="center" vertical="center"/>
      <protection locked="0"/>
    </xf>
    <xf numFmtId="176" fontId="26" fillId="0" borderId="42" xfId="2" applyNumberFormat="1" applyFont="1" applyBorder="1" applyAlignment="1" applyProtection="1">
      <alignment horizontal="right" vertical="center" shrinkToFit="1"/>
      <protection locked="0"/>
    </xf>
    <xf numFmtId="176" fontId="18" fillId="0" borderId="0" xfId="2" applyNumberFormat="1" applyFont="1" applyAlignment="1" applyProtection="1">
      <alignment horizontal="right" vertical="center"/>
      <protection locked="0"/>
    </xf>
    <xf numFmtId="0" fontId="24" fillId="5" borderId="29" xfId="2" applyFont="1" applyFill="1" applyBorder="1" applyAlignment="1" applyProtection="1">
      <alignment horizontal="center" vertical="center" wrapText="1"/>
      <protection locked="0"/>
    </xf>
    <xf numFmtId="0" fontId="9" fillId="0" borderId="30" xfId="2" applyFont="1" applyBorder="1" applyProtection="1">
      <protection locked="0"/>
    </xf>
    <xf numFmtId="0" fontId="15" fillId="4" borderId="29" xfId="2" applyFont="1" applyFill="1" applyBorder="1" applyAlignment="1" applyProtection="1">
      <alignment horizontal="center" vertical="center"/>
      <protection locked="0"/>
    </xf>
    <xf numFmtId="0" fontId="13" fillId="6" borderId="29" xfId="2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3" fillId="0" borderId="44" xfId="2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13" fillId="0" borderId="38" xfId="2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176" fontId="40" fillId="7" borderId="11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Alignment="1" applyProtection="1">
      <alignment horizontal="center" wrapText="1"/>
      <protection locked="0"/>
    </xf>
    <xf numFmtId="0" fontId="25" fillId="2" borderId="15" xfId="2" applyFont="1" applyFill="1" applyBorder="1" applyAlignment="1" applyProtection="1">
      <alignment horizontal="center" vertical="center" wrapText="1"/>
      <protection locked="0"/>
    </xf>
    <xf numFmtId="176" fontId="37" fillId="2" borderId="12" xfId="2" applyNumberFormat="1" applyFont="1" applyFill="1" applyBorder="1" applyAlignment="1" applyProtection="1">
      <alignment horizontal="center" vertical="center"/>
      <protection locked="0"/>
    </xf>
    <xf numFmtId="176" fontId="26" fillId="7" borderId="11" xfId="2" applyNumberFormat="1" applyFont="1" applyFill="1" applyBorder="1" applyAlignment="1" applyProtection="1">
      <alignment horizontal="right" vertical="center" shrinkToFit="1"/>
      <protection locked="0"/>
    </xf>
    <xf numFmtId="176" fontId="18" fillId="2" borderId="12" xfId="2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1" fillId="0" borderId="2" xfId="0" applyFont="1" applyBorder="1" applyAlignment="1" applyProtection="1">
      <alignment horizontal="center" vertical="center"/>
      <protection locked="0"/>
    </xf>
    <xf numFmtId="0" fontId="41" fillId="0" borderId="3" xfId="0" applyFont="1" applyBorder="1" applyAlignment="1" applyProtection="1">
      <alignment horizontal="center" vertical="center"/>
      <protection locked="0"/>
    </xf>
    <xf numFmtId="0" fontId="41" fillId="0" borderId="4" xfId="0" applyFont="1" applyBorder="1" applyAlignment="1" applyProtection="1">
      <alignment horizontal="center" vertical="center"/>
      <protection locked="0"/>
    </xf>
    <xf numFmtId="0" fontId="5" fillId="0" borderId="35" xfId="2" applyFont="1" applyBorder="1" applyAlignment="1" applyProtection="1">
      <alignment horizontal="center" vertical="center" wrapText="1"/>
      <protection locked="0"/>
    </xf>
    <xf numFmtId="0" fontId="5" fillId="0" borderId="41" xfId="2" applyFont="1" applyBorder="1" applyAlignment="1" applyProtection="1">
      <alignment horizontal="center" vertical="center" wrapText="1"/>
      <protection locked="0"/>
    </xf>
    <xf numFmtId="0" fontId="38" fillId="6" borderId="17" xfId="2" applyFont="1" applyFill="1" applyBorder="1" applyAlignment="1" applyProtection="1">
      <alignment horizontal="left" vertical="center" wrapText="1" shrinkToFit="1"/>
      <protection locked="0"/>
    </xf>
    <xf numFmtId="0" fontId="38" fillId="6" borderId="40" xfId="2" applyFont="1" applyFill="1" applyBorder="1" applyAlignment="1" applyProtection="1">
      <alignment horizontal="left" vertical="center" wrapText="1" shrinkToFit="1"/>
      <protection locked="0"/>
    </xf>
    <xf numFmtId="0" fontId="4" fillId="0" borderId="29" xfId="2" applyFont="1" applyBorder="1" applyAlignment="1" applyProtection="1">
      <alignment horizontal="center" vertical="top" textRotation="255"/>
      <protection locked="0"/>
    </xf>
    <xf numFmtId="0" fontId="13" fillId="5" borderId="28" xfId="2" applyFont="1" applyFill="1" applyBorder="1" applyAlignment="1" applyProtection="1">
      <alignment horizontal="center" vertical="center" wrapText="1"/>
      <protection locked="0"/>
    </xf>
    <xf numFmtId="0" fontId="13" fillId="4" borderId="28" xfId="2" applyFont="1" applyFill="1" applyBorder="1" applyAlignment="1" applyProtection="1">
      <alignment horizontal="center" vertical="center"/>
      <protection locked="0"/>
    </xf>
    <xf numFmtId="0" fontId="13" fillId="6" borderId="28" xfId="2" applyFont="1" applyFill="1" applyBorder="1" applyAlignment="1" applyProtection="1">
      <alignment horizontal="center" vertical="center"/>
      <protection locked="0"/>
    </xf>
    <xf numFmtId="0" fontId="9" fillId="0" borderId="56" xfId="2" applyFont="1" applyBorder="1" applyProtection="1">
      <protection locked="0"/>
    </xf>
    <xf numFmtId="0" fontId="9" fillId="0" borderId="54" xfId="2" applyFont="1" applyBorder="1" applyProtection="1">
      <protection locked="0"/>
    </xf>
    <xf numFmtId="0" fontId="4" fillId="0" borderId="0" xfId="2" applyFont="1" applyAlignment="1" applyProtection="1">
      <alignment horizontal="center" vertical="top" textRotation="255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24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3" fillId="0" borderId="0" xfId="2" applyFont="1" applyAlignment="1" applyProtection="1">
      <alignment horizontal="center" vertical="center" wrapText="1"/>
      <protection locked="0"/>
    </xf>
    <xf numFmtId="0" fontId="13" fillId="0" borderId="9" xfId="2" applyFont="1" applyBorder="1" applyAlignment="1" applyProtection="1">
      <alignment horizontal="center" vertical="center"/>
      <protection locked="0"/>
    </xf>
    <xf numFmtId="0" fontId="13" fillId="0" borderId="10" xfId="2" applyFont="1" applyBorder="1" applyAlignment="1" applyProtection="1">
      <alignment horizontal="center" vertical="center"/>
      <protection locked="0"/>
    </xf>
    <xf numFmtId="0" fontId="13" fillId="0" borderId="14" xfId="2" applyFont="1" applyBorder="1" applyAlignment="1" applyProtection="1">
      <alignment horizontal="center" vertical="center"/>
      <protection locked="0"/>
    </xf>
    <xf numFmtId="0" fontId="14" fillId="6" borderId="2" xfId="2" applyFont="1" applyFill="1" applyBorder="1" applyAlignment="1" applyProtection="1">
      <alignment horizontal="left" vertical="center" wrapText="1" shrinkToFit="1"/>
      <protection locked="0"/>
    </xf>
    <xf numFmtId="0" fontId="14" fillId="6" borderId="4" xfId="2" applyFont="1" applyFill="1" applyBorder="1" applyAlignment="1" applyProtection="1">
      <alignment horizontal="left" vertical="center" wrapText="1" shrinkToFit="1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14" fillId="6" borderId="17" xfId="2" applyFont="1" applyFill="1" applyBorder="1" applyAlignment="1" applyProtection="1">
      <alignment horizontal="left" vertical="center" wrapText="1" shrinkToFit="1"/>
      <protection locked="0"/>
    </xf>
    <xf numFmtId="0" fontId="14" fillId="6" borderId="40" xfId="2" applyFont="1" applyFill="1" applyBorder="1" applyAlignment="1" applyProtection="1">
      <alignment horizontal="left" vertical="center" wrapText="1" shrinkToFit="1"/>
      <protection locked="0"/>
    </xf>
    <xf numFmtId="0" fontId="14" fillId="6" borderId="8" xfId="2" applyFont="1" applyFill="1" applyBorder="1" applyAlignment="1" applyProtection="1">
      <alignment horizontal="left" vertical="center" wrapText="1" shrinkToFit="1"/>
      <protection locked="0"/>
    </xf>
    <xf numFmtId="0" fontId="14" fillId="6" borderId="6" xfId="2" applyFont="1" applyFill="1" applyBorder="1" applyAlignment="1" applyProtection="1">
      <alignment horizontal="left" vertical="center" wrapText="1" shrinkToFit="1"/>
      <protection locked="0"/>
    </xf>
    <xf numFmtId="0" fontId="14" fillId="6" borderId="35" xfId="2" applyFont="1" applyFill="1" applyBorder="1" applyAlignment="1" applyProtection="1">
      <alignment horizontal="left" vertical="center" wrapText="1" shrinkToFit="1"/>
      <protection locked="0"/>
    </xf>
    <xf numFmtId="0" fontId="14" fillId="6" borderId="41" xfId="2" applyFont="1" applyFill="1" applyBorder="1" applyAlignment="1" applyProtection="1">
      <alignment horizontal="left" vertical="center" wrapText="1" shrinkToFit="1"/>
      <protection locked="0"/>
    </xf>
    <xf numFmtId="0" fontId="24" fillId="0" borderId="29" xfId="2" applyFont="1" applyBorder="1" applyAlignment="1" applyProtection="1">
      <alignment vertical="top" textRotation="255"/>
      <protection locked="0"/>
    </xf>
    <xf numFmtId="0" fontId="32" fillId="0" borderId="0" xfId="2" applyFont="1" applyAlignment="1" applyProtection="1">
      <alignment horizontal="center" vertical="center"/>
      <protection locked="0"/>
    </xf>
    <xf numFmtId="0" fontId="13" fillId="0" borderId="56" xfId="2" applyFont="1" applyBorder="1" applyAlignment="1" applyProtection="1">
      <alignment horizontal="center" vertical="center"/>
      <protection locked="0"/>
    </xf>
    <xf numFmtId="0" fontId="13" fillId="0" borderId="54" xfId="2" applyFont="1" applyBorder="1" applyAlignment="1" applyProtection="1">
      <alignment horizontal="center" vertical="center"/>
      <protection locked="0"/>
    </xf>
    <xf numFmtId="0" fontId="42" fillId="6" borderId="24" xfId="2" applyFont="1" applyFill="1" applyBorder="1" applyAlignment="1" applyProtection="1">
      <alignment horizontal="left" vertical="center" wrapText="1" shrinkToFit="1"/>
      <protection locked="0"/>
    </xf>
    <xf numFmtId="0" fontId="42" fillId="6" borderId="25" xfId="2" applyFont="1" applyFill="1" applyBorder="1" applyAlignment="1" applyProtection="1">
      <alignment horizontal="left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7" fontId="47" fillId="6" borderId="1" xfId="3" applyNumberFormat="1" applyFont="1" applyFill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30" fillId="0" borderId="35" xfId="2" applyFont="1" applyBorder="1" applyAlignment="1" applyProtection="1">
      <alignment horizontal="center" vertical="center" wrapText="1"/>
      <protection locked="0"/>
    </xf>
    <xf numFmtId="0" fontId="30" fillId="0" borderId="41" xfId="2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0" fontId="4" fillId="0" borderId="29" xfId="2" applyFont="1" applyBorder="1" applyAlignment="1" applyProtection="1">
      <alignment vertical="top" textRotation="255" indent="1"/>
      <protection locked="0"/>
    </xf>
    <xf numFmtId="0" fontId="24" fillId="4" borderId="28" xfId="2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176" fontId="28" fillId="0" borderId="0" xfId="2" applyNumberFormat="1" applyFont="1" applyAlignment="1" applyProtection="1">
      <alignment horizontal="center" vertical="center" wrapText="1"/>
      <protection locked="0" hidden="1"/>
    </xf>
    <xf numFmtId="0" fontId="25" fillId="7" borderId="9" xfId="2" applyFont="1" applyFill="1" applyBorder="1" applyAlignment="1" applyProtection="1">
      <alignment horizontal="center" vertical="center"/>
      <protection locked="0"/>
    </xf>
    <xf numFmtId="0" fontId="25" fillId="7" borderId="10" xfId="2" applyFont="1" applyFill="1" applyBorder="1" applyAlignment="1" applyProtection="1">
      <alignment horizontal="center" vertical="center"/>
      <protection locked="0"/>
    </xf>
    <xf numFmtId="0" fontId="25" fillId="7" borderId="14" xfId="2" applyFont="1" applyFill="1" applyBorder="1" applyAlignment="1" applyProtection="1">
      <alignment horizontal="center" vertical="center"/>
      <protection locked="0"/>
    </xf>
    <xf numFmtId="176" fontId="17" fillId="0" borderId="48" xfId="2" applyNumberFormat="1" applyFont="1" applyBorder="1" applyAlignment="1" applyProtection="1">
      <alignment horizontal="right" vertical="center" shrinkToFit="1"/>
      <protection locked="0"/>
    </xf>
    <xf numFmtId="176" fontId="17" fillId="0" borderId="54" xfId="2" applyNumberFormat="1" applyFont="1" applyBorder="1" applyAlignment="1" applyProtection="1">
      <alignment horizontal="right" vertical="center" shrinkToFi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6" fillId="6" borderId="24" xfId="2" applyFont="1" applyFill="1" applyBorder="1" applyAlignment="1" applyProtection="1">
      <alignment horizontal="left" vertical="center" wrapText="1" shrinkToFit="1"/>
      <protection locked="0"/>
    </xf>
    <xf numFmtId="0" fontId="6" fillId="6" borderId="25" xfId="2" applyFont="1" applyFill="1" applyBorder="1" applyAlignment="1" applyProtection="1">
      <alignment horizontal="left" vertical="center" wrapText="1" shrinkToFit="1"/>
      <protection locked="0"/>
    </xf>
    <xf numFmtId="0" fontId="16" fillId="6" borderId="2" xfId="0" applyFont="1" applyFill="1" applyBorder="1" applyAlignment="1" applyProtection="1">
      <alignment horizontal="left" vertical="center" wrapText="1"/>
      <protection locked="0"/>
    </xf>
    <xf numFmtId="0" fontId="16" fillId="6" borderId="4" xfId="0" applyFont="1" applyFill="1" applyBorder="1" applyAlignment="1" applyProtection="1">
      <alignment horizontal="left" vertical="center" wrapText="1"/>
      <protection locked="0"/>
    </xf>
    <xf numFmtId="0" fontId="14" fillId="6" borderId="39" xfId="2" applyFont="1" applyFill="1" applyBorder="1" applyAlignment="1" applyProtection="1">
      <alignment horizontal="left" vertical="center" wrapText="1" shrinkToFit="1"/>
      <protection locked="0"/>
    </xf>
    <xf numFmtId="0" fontId="14" fillId="6" borderId="46" xfId="2" applyFont="1" applyFill="1" applyBorder="1" applyAlignment="1" applyProtection="1">
      <alignment horizontal="left" vertical="center" wrapText="1" shrinkToFit="1"/>
      <protection locked="0"/>
    </xf>
    <xf numFmtId="0" fontId="14" fillId="6" borderId="34" xfId="2" applyFont="1" applyFill="1" applyBorder="1" applyAlignment="1" applyProtection="1">
      <alignment horizontal="left" vertical="center" wrapText="1" shrinkToFit="1"/>
      <protection locked="0"/>
    </xf>
    <xf numFmtId="177" fontId="45" fillId="6" borderId="1" xfId="3" applyNumberFormat="1" applyFont="1" applyFill="1" applyBorder="1" applyAlignment="1" applyProtection="1">
      <alignment horizontal="center" vertical="center"/>
      <protection locked="0"/>
    </xf>
    <xf numFmtId="0" fontId="6" fillId="6" borderId="2" xfId="2" applyFont="1" applyFill="1" applyBorder="1" applyAlignment="1" applyProtection="1">
      <alignment horizontal="left" vertical="center" wrapText="1" shrinkToFit="1"/>
      <protection locked="0"/>
    </xf>
    <xf numFmtId="0" fontId="6" fillId="6" borderId="4" xfId="2" applyFont="1" applyFill="1" applyBorder="1" applyAlignment="1" applyProtection="1">
      <alignment horizontal="left" vertical="center" wrapText="1" shrinkToFit="1"/>
      <protection locked="0"/>
    </xf>
  </cellXfs>
  <cellStyles count="4">
    <cellStyle name="パーセント" xfId="3" builtinId="5"/>
    <cellStyle name="標準" xfId="0" builtinId="0"/>
    <cellStyle name="標準 2" xfId="1" xr:uid="{49AF3E03-130A-46A1-8BE3-BD72B7BCD44C}"/>
    <cellStyle name="標準 3" xfId="2" xr:uid="{7413121E-C875-493C-B4E1-BEE5756D7D8E}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E5F7F0"/>
      <color rgb="FFE6F6FA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15</xdr:row>
      <xdr:rowOff>414617</xdr:rowOff>
    </xdr:from>
    <xdr:to>
      <xdr:col>2</xdr:col>
      <xdr:colOff>548288</xdr:colOff>
      <xdr:row>18</xdr:row>
      <xdr:rowOff>307201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FC41F83-12D3-4F7B-8E86-C8FA3E389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16360588"/>
          <a:ext cx="2027464" cy="1270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44823</xdr:colOff>
      <xdr:row>0</xdr:row>
      <xdr:rowOff>168088</xdr:rowOff>
    </xdr:from>
    <xdr:ext cx="1717508" cy="553954"/>
    <xdr:pic>
      <xdr:nvPicPr>
        <xdr:cNvPr id="2" name="テキスト ボックス 2">
          <a:extLst>
            <a:ext uri="{FF2B5EF4-FFF2-40B4-BE49-F238E27FC236}">
              <a16:creationId xmlns:a16="http://schemas.microsoft.com/office/drawing/2014/main" id="{6E29E566-C553-4B84-9651-10E4AA6733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73" y="168088"/>
          <a:ext cx="1717508" cy="553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112059</xdr:colOff>
      <xdr:row>15</xdr:row>
      <xdr:rowOff>414617</xdr:rowOff>
    </xdr:from>
    <xdr:to>
      <xdr:col>2</xdr:col>
      <xdr:colOff>548288</xdr:colOff>
      <xdr:row>18</xdr:row>
      <xdr:rowOff>307201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39B540C-E713-40F0-8345-2DC737AA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16368992"/>
          <a:ext cx="2026904" cy="1273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676275</xdr:colOff>
      <xdr:row>2</xdr:row>
      <xdr:rowOff>66675</xdr:rowOff>
    </xdr:from>
    <xdr:to>
      <xdr:col>3</xdr:col>
      <xdr:colOff>1543050</xdr:colOff>
      <xdr:row>4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ABD6522-7BF6-4C3C-BCC2-894FCAC7DC66}"/>
            </a:ext>
          </a:extLst>
        </xdr:cNvPr>
        <xdr:cNvSpPr txBox="1"/>
      </xdr:nvSpPr>
      <xdr:spPr>
        <a:xfrm>
          <a:off x="2266950" y="809625"/>
          <a:ext cx="2638425" cy="6286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入力は見本ではなく、フォーマットを使用してください。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13</xdr:row>
      <xdr:rowOff>291354</xdr:rowOff>
    </xdr:from>
    <xdr:to>
      <xdr:col>2</xdr:col>
      <xdr:colOff>514670</xdr:colOff>
      <xdr:row>16</xdr:row>
      <xdr:rowOff>183937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DF57D5E-1861-4C52-8D00-8994FF0AB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12449736"/>
          <a:ext cx="2027464" cy="1270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235325</xdr:colOff>
      <xdr:row>0</xdr:row>
      <xdr:rowOff>168087</xdr:rowOff>
    </xdr:from>
    <xdr:ext cx="1717508" cy="553954"/>
    <xdr:pic>
      <xdr:nvPicPr>
        <xdr:cNvPr id="2" name="テキスト ボックス 2">
          <a:extLst>
            <a:ext uri="{FF2B5EF4-FFF2-40B4-BE49-F238E27FC236}">
              <a16:creationId xmlns:a16="http://schemas.microsoft.com/office/drawing/2014/main" id="{98791286-BE63-4594-B776-3A8C476010F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5" y="168087"/>
          <a:ext cx="1717508" cy="553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78441</xdr:colOff>
      <xdr:row>13</xdr:row>
      <xdr:rowOff>291354</xdr:rowOff>
    </xdr:from>
    <xdr:to>
      <xdr:col>2</xdr:col>
      <xdr:colOff>514670</xdr:colOff>
      <xdr:row>16</xdr:row>
      <xdr:rowOff>183937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98A3880-B4CB-4747-90D6-781DBB633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12445254"/>
          <a:ext cx="2026904" cy="1273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400050</xdr:colOff>
      <xdr:row>3</xdr:row>
      <xdr:rowOff>57150</xdr:rowOff>
    </xdr:from>
    <xdr:to>
      <xdr:col>2</xdr:col>
      <xdr:colOff>3038475</xdr:colOff>
      <xdr:row>4</xdr:row>
      <xdr:rowOff>247650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AB4AB1D-463D-4939-8683-0483BA91A71A}"/>
            </a:ext>
          </a:extLst>
        </xdr:cNvPr>
        <xdr:cNvSpPr txBox="1"/>
      </xdr:nvSpPr>
      <xdr:spPr>
        <a:xfrm>
          <a:off x="1990725" y="914400"/>
          <a:ext cx="2638425" cy="6286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入力は見本ではなく、フォーマットを使用してください。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136071</xdr:rowOff>
    </xdr:from>
    <xdr:to>
      <xdr:col>3</xdr:col>
      <xdr:colOff>0</xdr:colOff>
      <xdr:row>20</xdr:row>
      <xdr:rowOff>100693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3942451-BD29-2B64-46E8-A12C5F0EA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73357"/>
          <a:ext cx="2027464" cy="1270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0</xdr:row>
      <xdr:rowOff>163286</xdr:rowOff>
    </xdr:from>
    <xdr:to>
      <xdr:col>3</xdr:col>
      <xdr:colOff>88653</xdr:colOff>
      <xdr:row>1</xdr:row>
      <xdr:rowOff>425887</xdr:rowOff>
    </xdr:to>
    <xdr:pic>
      <xdr:nvPicPr>
        <xdr:cNvPr id="2" name="テキスト ボックス 2">
          <a:extLst>
            <a:ext uri="{FF2B5EF4-FFF2-40B4-BE49-F238E27FC236}">
              <a16:creationId xmlns:a16="http://schemas.microsoft.com/office/drawing/2014/main" id="{74B94E0F-1DC5-4AEC-A3CA-6118D63CE5B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772" y="163286"/>
          <a:ext cx="1714706" cy="548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</xdr:col>
      <xdr:colOff>816429</xdr:colOff>
      <xdr:row>12</xdr:row>
      <xdr:rowOff>767439</xdr:rowOff>
    </xdr:from>
    <xdr:to>
      <xdr:col>4</xdr:col>
      <xdr:colOff>2954111</xdr:colOff>
      <xdr:row>12</xdr:row>
      <xdr:rowOff>1374320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7973E8E-B7F5-41DB-83AA-68704BAD3242}"/>
            </a:ext>
          </a:extLst>
        </xdr:cNvPr>
        <xdr:cNvSpPr txBox="1"/>
      </xdr:nvSpPr>
      <xdr:spPr>
        <a:xfrm>
          <a:off x="4321629" y="13045164"/>
          <a:ext cx="2137682" cy="6068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枠内に収まりきらない場合は別紙で示してください。</a:t>
          </a:r>
        </a:p>
      </xdr:txBody>
    </xdr:sp>
    <xdr:clientData/>
  </xdr:twoCellAnchor>
  <xdr:twoCellAnchor editAs="oneCell">
    <xdr:from>
      <xdr:col>0</xdr:col>
      <xdr:colOff>0</xdr:colOff>
      <xdr:row>17</xdr:row>
      <xdr:rowOff>136071</xdr:rowOff>
    </xdr:from>
    <xdr:to>
      <xdr:col>3</xdr:col>
      <xdr:colOff>0</xdr:colOff>
      <xdr:row>20</xdr:row>
      <xdr:rowOff>100693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5AD07B0-844E-4216-BDD4-76C6EF91B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91046"/>
          <a:ext cx="2028825" cy="1269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866775</xdr:colOff>
      <xdr:row>2</xdr:row>
      <xdr:rowOff>57150</xdr:rowOff>
    </xdr:from>
    <xdr:to>
      <xdr:col>4</xdr:col>
      <xdr:colOff>2028825</xdr:colOff>
      <xdr:row>4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724EE80-1B09-4E56-815C-1657F719510C}"/>
            </a:ext>
          </a:extLst>
        </xdr:cNvPr>
        <xdr:cNvSpPr txBox="1"/>
      </xdr:nvSpPr>
      <xdr:spPr>
        <a:xfrm>
          <a:off x="2895600" y="800100"/>
          <a:ext cx="2638425" cy="6286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入力は見本ではなく、フォーマットを使用してください。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SF5\Downloads\AC2025_d02.ver1.1%20(1).xlsx" TargetMode="External"/><Relationship Id="rId1" Type="http://schemas.openxmlformats.org/officeDocument/2006/relationships/externalLinkPath" Target="file:///C:\Users\LSF5\Downloads\AC2025_d02.ver1.1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_SSF\01_PASCAL\01_&#30740;&#31350;&#35519;&#26619;G\02_&#36899;&#25658;\02_&#12481;&#12515;&#12524;&#12531;&#12472;&#12487;&#12540;\CD2020\07_&#12469;&#12509;&#12540;&#12488;\01_&#21161;&#25104;&#37329;\01_&#30003;&#35531;\CD2020_&#21161;&#25104;&#37329;&#30003;&#35531;&#26360;%20&#35352;&#20837;&#203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スト"/>
      <sheetName val="チェックリスト"/>
      <sheetName val="1_申請書表紙"/>
      <sheetName val="2_助成金申請書"/>
      <sheetName val="3_プログラム計画書"/>
      <sheetName val="4_収支予算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チェックリスト"/>
      <sheetName val="申請書①"/>
      <sheetName val="申請書②"/>
      <sheetName val="事業計画書 "/>
      <sheetName val="収支予算書"/>
      <sheetName val="マニュアル"/>
      <sheetName val="Q&amp;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28DFD-66D9-400A-A307-5DD47002A736}">
  <sheetPr>
    <pageSetUpPr fitToPage="1"/>
  </sheetPr>
  <dimension ref="A1:I24"/>
  <sheetViews>
    <sheetView tabSelected="1" view="pageBreakPreview" zoomScaleNormal="100" zoomScaleSheetLayoutView="100" workbookViewId="0"/>
  </sheetViews>
  <sheetFormatPr defaultColWidth="9" defaultRowHeight="15"/>
  <cols>
    <col min="1" max="1" width="4.75" style="2" customWidth="1"/>
    <col min="2" max="2" width="16.125" style="2" customWidth="1"/>
    <col min="3" max="3" width="23.25" style="2" customWidth="1"/>
    <col min="4" max="4" width="61.625" style="2" customWidth="1"/>
    <col min="5" max="5" width="18.625" style="2" customWidth="1"/>
    <col min="6" max="6" width="19" style="2" customWidth="1"/>
    <col min="7" max="8" width="17.625" style="2" customWidth="1"/>
    <col min="9" max="9" width="19" style="2" customWidth="1"/>
    <col min="10" max="10" width="9" style="2" customWidth="1"/>
    <col min="11" max="16384" width="9" style="2"/>
  </cols>
  <sheetData>
    <row r="1" spans="1:9" ht="22.5" customHeight="1">
      <c r="B1" s="1"/>
      <c r="F1" s="97"/>
      <c r="G1" s="97"/>
      <c r="H1" s="97" t="s">
        <v>19</v>
      </c>
      <c r="I1" s="97"/>
    </row>
    <row r="2" spans="1:9" ht="36" customHeight="1">
      <c r="A2" s="132" t="s">
        <v>23</v>
      </c>
      <c r="B2" s="132"/>
      <c r="C2" s="132"/>
      <c r="D2" s="132"/>
      <c r="E2" s="132"/>
      <c r="F2" s="132"/>
      <c r="G2" s="132"/>
      <c r="H2" s="132"/>
      <c r="I2" s="7"/>
    </row>
    <row r="3" spans="1:9" s="98" customFormat="1" ht="9" customHeight="1"/>
    <row r="4" spans="1:9" s="98" customFormat="1" ht="34.5" customHeight="1">
      <c r="A4" s="133" t="s">
        <v>0</v>
      </c>
      <c r="B4" s="134"/>
      <c r="C4" s="135"/>
      <c r="D4" s="136"/>
      <c r="E4" s="136"/>
      <c r="F4" s="136"/>
      <c r="G4" s="136"/>
      <c r="H4" s="137"/>
      <c r="I4" s="99"/>
    </row>
    <row r="5" spans="1:9" s="98" customFormat="1" ht="30" customHeight="1">
      <c r="A5" s="100"/>
      <c r="B5" s="100"/>
      <c r="C5" s="99"/>
      <c r="D5" s="99"/>
      <c r="E5" s="99"/>
      <c r="F5" s="99"/>
      <c r="G5" s="99"/>
      <c r="H5" s="99"/>
      <c r="I5" s="99"/>
    </row>
    <row r="6" spans="1:9" s="98" customFormat="1" ht="19.5" customHeight="1" thickBot="1">
      <c r="C6" s="101"/>
      <c r="D6" s="101"/>
      <c r="E6" s="102" t="s">
        <v>79</v>
      </c>
      <c r="F6" s="100"/>
      <c r="G6" s="100"/>
      <c r="H6" s="100"/>
    </row>
    <row r="7" spans="1:9" ht="31.5" customHeight="1" thickBot="1">
      <c r="A7" s="103" t="s">
        <v>6</v>
      </c>
      <c r="B7" s="26" t="s">
        <v>4</v>
      </c>
      <c r="C7" s="138" t="s">
        <v>5</v>
      </c>
      <c r="D7" s="139"/>
      <c r="E7" s="30" t="s">
        <v>77</v>
      </c>
      <c r="F7" s="54" t="s">
        <v>82</v>
      </c>
      <c r="G7" s="52"/>
      <c r="H7" s="8"/>
      <c r="I7" s="8"/>
    </row>
    <row r="8" spans="1:9" ht="149.25" customHeight="1">
      <c r="A8" s="104" t="s">
        <v>39</v>
      </c>
      <c r="B8" s="12" t="s">
        <v>36</v>
      </c>
      <c r="C8" s="140"/>
      <c r="D8" s="141"/>
      <c r="E8" s="77"/>
      <c r="F8" s="78"/>
      <c r="G8" s="9"/>
      <c r="H8" s="9"/>
      <c r="I8" s="9"/>
    </row>
    <row r="9" spans="1:9" ht="149.25" customHeight="1">
      <c r="A9" s="105" t="s">
        <v>40</v>
      </c>
      <c r="B9" s="6" t="s">
        <v>1</v>
      </c>
      <c r="C9" s="140"/>
      <c r="D9" s="141"/>
      <c r="E9" s="75"/>
      <c r="F9" s="76"/>
      <c r="G9" s="9"/>
      <c r="H9" s="9"/>
      <c r="I9" s="9"/>
    </row>
    <row r="10" spans="1:9" ht="149.25" customHeight="1">
      <c r="A10" s="105" t="s">
        <v>41</v>
      </c>
      <c r="B10" s="6" t="s">
        <v>2</v>
      </c>
      <c r="C10" s="140"/>
      <c r="D10" s="141"/>
      <c r="E10" s="75"/>
      <c r="F10" s="76"/>
      <c r="G10" s="9"/>
      <c r="H10" s="9"/>
      <c r="I10" s="9"/>
    </row>
    <row r="11" spans="1:9" ht="149.25" customHeight="1">
      <c r="A11" s="105" t="s">
        <v>42</v>
      </c>
      <c r="B11" s="6" t="s">
        <v>37</v>
      </c>
      <c r="C11" s="140"/>
      <c r="D11" s="141"/>
      <c r="E11" s="75"/>
      <c r="F11" s="76"/>
      <c r="G11" s="9"/>
      <c r="H11" s="9"/>
      <c r="I11" s="9"/>
    </row>
    <row r="12" spans="1:9" ht="149.25" customHeight="1">
      <c r="A12" s="105" t="s">
        <v>43</v>
      </c>
      <c r="B12" s="6" t="s">
        <v>38</v>
      </c>
      <c r="C12" s="140"/>
      <c r="D12" s="141"/>
      <c r="E12" s="75"/>
      <c r="F12" s="76"/>
      <c r="G12" s="9"/>
      <c r="H12" s="9"/>
      <c r="I12" s="9"/>
    </row>
    <row r="13" spans="1:9" ht="149.25" customHeight="1" thickBot="1">
      <c r="A13" s="106" t="s">
        <v>44</v>
      </c>
      <c r="B13" s="17" t="s">
        <v>47</v>
      </c>
      <c r="C13" s="140"/>
      <c r="D13" s="141"/>
      <c r="E13" s="73"/>
      <c r="F13" s="74"/>
      <c r="G13" s="9"/>
      <c r="H13" s="9"/>
      <c r="I13" s="9"/>
    </row>
    <row r="14" spans="1:9" ht="28.5" customHeight="1" thickBot="1">
      <c r="A14" s="156" t="s">
        <v>50</v>
      </c>
      <c r="B14" s="157"/>
      <c r="C14" s="157"/>
      <c r="D14" s="158"/>
      <c r="E14" s="107">
        <f>SUM(E6:E13)</f>
        <v>0</v>
      </c>
      <c r="F14" s="146"/>
      <c r="G14" s="52"/>
      <c r="H14" s="8"/>
      <c r="I14" s="9"/>
    </row>
    <row r="15" spans="1:9" ht="149.25" customHeight="1" thickBot="1">
      <c r="A15" s="108" t="s">
        <v>49</v>
      </c>
      <c r="B15" s="31" t="s">
        <v>48</v>
      </c>
      <c r="C15" s="140"/>
      <c r="D15" s="141"/>
      <c r="E15" s="72"/>
      <c r="F15" s="147"/>
      <c r="G15" s="9"/>
      <c r="H15" s="9"/>
      <c r="I15" s="9"/>
    </row>
    <row r="16" spans="1:9" ht="50.25" customHeight="1" thickBot="1">
      <c r="A16" s="3"/>
      <c r="B16" s="3"/>
      <c r="C16" s="4"/>
      <c r="D16" s="109"/>
      <c r="E16" s="65" t="s">
        <v>53</v>
      </c>
      <c r="F16" s="64" t="s">
        <v>60</v>
      </c>
      <c r="G16" s="16" t="s">
        <v>26</v>
      </c>
      <c r="H16" s="15" t="s">
        <v>27</v>
      </c>
      <c r="I16" s="10"/>
    </row>
    <row r="17" spans="1:9" ht="39" customHeight="1" thickTop="1" thickBot="1">
      <c r="A17" s="148"/>
      <c r="B17" s="149"/>
      <c r="C17" s="149"/>
      <c r="D17" s="111"/>
      <c r="E17" s="69">
        <f>SUM(E14:E15)</f>
        <v>0</v>
      </c>
      <c r="F17" s="70">
        <f>SUM(F8:F13)</f>
        <v>0</v>
      </c>
      <c r="G17" s="71"/>
      <c r="H17" s="71"/>
      <c r="I17" s="11"/>
    </row>
    <row r="18" spans="1:9" ht="19.5" thickBot="1">
      <c r="A18" s="148"/>
      <c r="B18" s="150"/>
      <c r="C18" s="150"/>
      <c r="E18" s="3"/>
      <c r="F18" s="152" t="s">
        <v>24</v>
      </c>
      <c r="G18" s="153"/>
      <c r="H18" s="154"/>
    </row>
    <row r="19" spans="1:9" ht="35.25" customHeight="1">
      <c r="A19" s="148"/>
      <c r="B19" s="151"/>
      <c r="C19" s="151"/>
      <c r="D19" s="155" t="s">
        <v>81</v>
      </c>
      <c r="E19" s="155"/>
      <c r="F19" s="22"/>
    </row>
    <row r="22" spans="1:9" ht="33" customHeight="1">
      <c r="A22" s="142" t="s">
        <v>59</v>
      </c>
      <c r="B22" s="143" t="s">
        <v>57</v>
      </c>
      <c r="C22" s="143"/>
    </row>
    <row r="23" spans="1:9" ht="33" customHeight="1">
      <c r="A23" s="142"/>
      <c r="B23" s="144" t="s">
        <v>55</v>
      </c>
      <c r="C23" s="144"/>
    </row>
    <row r="24" spans="1:9" ht="33" customHeight="1">
      <c r="A24" s="142"/>
      <c r="B24" s="145" t="s">
        <v>54</v>
      </c>
      <c r="C24" s="145"/>
    </row>
  </sheetData>
  <sheetProtection algorithmName="SHA-512" hashValue="HEBaqxPN/OEzWS4Rpa2B2TE7lmycqv6dYDYW+hCmZsn2bwVoOd1Lv57hVJOJ/FQpQ/AKHP5NgX7HbglzagTyRQ==" saltValue="ibOu7zIoqtHBNMxh8bVNEQ==" spinCount="100000" sheet="1" selectLockedCells="1"/>
  <mergeCells count="23">
    <mergeCell ref="A22:A24"/>
    <mergeCell ref="B22:C22"/>
    <mergeCell ref="B23:C23"/>
    <mergeCell ref="B24:C24"/>
    <mergeCell ref="F14:F15"/>
    <mergeCell ref="C15:D15"/>
    <mergeCell ref="A17:A19"/>
    <mergeCell ref="B17:C17"/>
    <mergeCell ref="B18:C18"/>
    <mergeCell ref="B19:C19"/>
    <mergeCell ref="F18:H18"/>
    <mergeCell ref="D19:E19"/>
    <mergeCell ref="A14:D14"/>
    <mergeCell ref="C9:D9"/>
    <mergeCell ref="C10:D10"/>
    <mergeCell ref="C11:D11"/>
    <mergeCell ref="C12:D12"/>
    <mergeCell ref="C13:D13"/>
    <mergeCell ref="A2:H2"/>
    <mergeCell ref="A4:B4"/>
    <mergeCell ref="C4:H4"/>
    <mergeCell ref="C7:D7"/>
    <mergeCell ref="C8:D8"/>
  </mergeCells>
  <phoneticPr fontId="2"/>
  <conditionalFormatting sqref="C4:H4">
    <cfRule type="containsBlanks" dxfId="18" priority="2">
      <formula>LEN(TRIM(C4))=0</formula>
    </cfRule>
  </conditionalFormatting>
  <conditionalFormatting sqref="D19:E19">
    <cfRule type="expression" dxfId="17" priority="1">
      <formula>E17&lt;&gt;SUM(F17:H17)</formula>
    </cfRule>
  </conditionalFormatting>
  <dataValidations count="11">
    <dataValidation type="custom" allowBlank="1" showInputMessage="1" showErrorMessage="1" sqref="F20" xr:uid="{541C5824-4211-46AC-A7B2-D3BAC2AF3EE2}">
      <formula1>F19=MIN(1000000,ROUNDDOWN(F17,-5))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F17" xr:uid="{22C19D89-67EB-45C0-95BC-60EEA02F5A32}">
      <formula1>F17=SUM(F8:F13)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E17" xr:uid="{E51950B7-ACFF-4CB8-B1FA-D8B9A3C9AAA0}">
      <formula1>E17=SUM(E6:E13)</formula1>
    </dataValidation>
    <dataValidation errorStyle="warning" allowBlank="1" showInputMessage="1" showErrorMessage="1" error="このセルは自動計算セルです。値を直接入力してよろしいですか？_x000a_" promptTitle="入力不要" prompt="数式設定あり" sqref="F19" xr:uid="{FF650472-01A6-49A5-8AE3-0F0E2EEAE776}"/>
    <dataValidation type="whole" errorStyle="warning" operator="lessThanOrEqual" allowBlank="1" showInputMessage="1" showErrorMessage="1" errorTitle="数字以外が入力されています。" error="文字や記号は入力できません。_x000a_確認してください。" prompt="■1円単位で入力。_x000a_■数字のみ入力可。_x000a_『￥』や『円』等、文字や記号などは入力不可。" sqref="E15 E8:F13" xr:uid="{EC798EA1-57D7-41D8-96A1-D2845270AC52}">
      <formula1>1E+23</formula1>
    </dataValidation>
    <dataValidation allowBlank="1" showInputMessage="1" showErrorMessage="1" error="編集不可" sqref="E16" xr:uid="{7433EE1E-199C-49A5-94F5-20F24F4E62E1}"/>
    <dataValidation type="custom" errorStyle="warning" operator="lessThanOrEqual" showInputMessage="1" showErrorMessage="1" error="このセルは自動計算セルです。値を直接入力してよろしいですか？" promptTitle="入力不要" prompt="数式設定あり" sqref="E14" xr:uid="{4BC3273A-F969-4DBE-A6B4-C6A494CAC073}">
      <formula1>E14=SUM(E6:E13)</formula1>
    </dataValidation>
    <dataValidation type="whole" errorStyle="warning" operator="lessThanOrEqual" allowBlank="1" showInputMessage="1" showErrorMessage="1" errorTitle="数字以外が入力されています。" error="文字や記号は入力できません。_x000a_確認してください。" prompt="■無ければ０を入力_x000a_■数字のみ入力可。_x000a_『￥』や『円』等、文字や記号などは入力不可。" sqref="I15 I8:I13" xr:uid="{758A0371-FF29-4BBE-906F-B82695452B08}">
      <formula1>1E+23</formula1>
    </dataValidation>
    <dataValidation errorStyle="information" allowBlank="1" showErrorMessage="1" errorTitle="確認してください" error="台帳が１枚の場合は、空白_x000a_台帳が２枚以上の場合は『～』を選択" prompt="●～●　等　まとめて記載可" sqref="C16" xr:uid="{AFF7E8ED-DA0A-4EA3-A589-32D712AD7E97}"/>
    <dataValidation errorStyle="warning" allowBlank="1" showInputMessage="1" showErrorMessage="1" prompt="予算総額と収入の合計が釣り合わないとき、セルが赤色になり、「予算総額と収入の合計が異なります。確認してください。」と出てきます。修正してください。" sqref="D19:E19" xr:uid="{ABD23E3E-3950-4D06-A327-535BF923988C}"/>
    <dataValidation type="textLength" operator="lessThan" allowBlank="1" showInputMessage="1" showErrorMessage="1" errorTitle="入力文字数が多すぎます。" error="350文字以内で入力してください。" prompt="350文字以内" sqref="C8:D13 C15:D15" xr:uid="{DE56BC2B-A1B6-4EB4-9454-C81D5C281C29}">
      <formula1>350</formula1>
    </dataValidation>
  </dataValidations>
  <printOptions horizontalCentered="1" verticalCentered="1"/>
  <pageMargins left="0.39370078740157483" right="0.11811023622047245" top="0.19685039370078741" bottom="0.27559055118110237" header="0.11811023622047245" footer="0.19685039370078741"/>
  <pageSetup paperSize="9" scale="5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B8FCF-D8DF-4108-8EB3-A32DCB75876F}">
  <sheetPr>
    <tabColor rgb="FFFF0000"/>
    <pageSetUpPr fitToPage="1"/>
  </sheetPr>
  <dimension ref="A1:I24"/>
  <sheetViews>
    <sheetView view="pageBreakPreview" zoomScaleNormal="100" zoomScaleSheetLayoutView="100" workbookViewId="0">
      <selection sqref="A1:XFD1048576"/>
    </sheetView>
  </sheetViews>
  <sheetFormatPr defaultColWidth="9" defaultRowHeight="15"/>
  <cols>
    <col min="1" max="1" width="4.75" style="2" customWidth="1"/>
    <col min="2" max="2" width="16.125" style="2" customWidth="1"/>
    <col min="3" max="3" width="23.25" style="2" customWidth="1"/>
    <col min="4" max="4" width="61.625" style="2" customWidth="1"/>
    <col min="5" max="5" width="18.625" style="2" customWidth="1"/>
    <col min="6" max="6" width="19" style="2" customWidth="1"/>
    <col min="7" max="8" width="17.625" style="2" customWidth="1"/>
    <col min="9" max="9" width="19" style="2" customWidth="1"/>
    <col min="10" max="10" width="9" style="2" customWidth="1"/>
    <col min="11" max="16384" width="9" style="2"/>
  </cols>
  <sheetData>
    <row r="1" spans="1:9" ht="22.5" customHeight="1">
      <c r="B1" s="1"/>
      <c r="F1" s="97"/>
      <c r="G1" s="97"/>
      <c r="H1" s="97" t="s">
        <v>19</v>
      </c>
      <c r="I1" s="97"/>
    </row>
    <row r="2" spans="1:9" ht="36" customHeight="1">
      <c r="A2" s="132" t="s">
        <v>23</v>
      </c>
      <c r="B2" s="132"/>
      <c r="C2" s="132"/>
      <c r="D2" s="132"/>
      <c r="E2" s="132"/>
      <c r="F2" s="132"/>
      <c r="G2" s="132"/>
      <c r="H2" s="132"/>
      <c r="I2" s="7"/>
    </row>
    <row r="3" spans="1:9" s="98" customFormat="1" ht="9" customHeight="1"/>
    <row r="4" spans="1:9" s="98" customFormat="1" ht="34.5" customHeight="1">
      <c r="A4" s="133" t="s">
        <v>0</v>
      </c>
      <c r="B4" s="134"/>
      <c r="C4" s="161" t="s">
        <v>58</v>
      </c>
      <c r="D4" s="162"/>
      <c r="E4" s="162"/>
      <c r="F4" s="162"/>
      <c r="G4" s="162"/>
      <c r="H4" s="163"/>
      <c r="I4" s="99"/>
    </row>
    <row r="5" spans="1:9" s="98" customFormat="1" ht="30" customHeight="1">
      <c r="A5" s="100"/>
      <c r="B5" s="100"/>
      <c r="C5" s="99"/>
      <c r="D5" s="99"/>
      <c r="E5" s="99"/>
      <c r="F5" s="99"/>
      <c r="G5" s="99"/>
      <c r="H5" s="99"/>
      <c r="I5" s="99"/>
    </row>
    <row r="6" spans="1:9" s="98" customFormat="1" ht="19.5" customHeight="1" thickBot="1">
      <c r="C6" s="101"/>
      <c r="D6" s="101"/>
      <c r="E6" s="102" t="s">
        <v>78</v>
      </c>
      <c r="F6" s="100"/>
      <c r="G6" s="100"/>
      <c r="H6" s="100"/>
    </row>
    <row r="7" spans="1:9" ht="31.5" customHeight="1" thickBot="1">
      <c r="A7" s="103" t="s">
        <v>6</v>
      </c>
      <c r="B7" s="26" t="s">
        <v>4</v>
      </c>
      <c r="C7" s="138" t="s">
        <v>5</v>
      </c>
      <c r="D7" s="139"/>
      <c r="E7" s="30" t="s">
        <v>77</v>
      </c>
      <c r="F7" s="54" t="s">
        <v>82</v>
      </c>
      <c r="G7" s="52"/>
      <c r="H7" s="8"/>
      <c r="I7" s="8"/>
    </row>
    <row r="8" spans="1:9" ht="149.25" customHeight="1">
      <c r="A8" s="104" t="s">
        <v>39</v>
      </c>
      <c r="B8" s="12" t="s">
        <v>36</v>
      </c>
      <c r="C8" s="164" t="s">
        <v>64</v>
      </c>
      <c r="D8" s="165"/>
      <c r="E8" s="55">
        <v>1331000</v>
      </c>
      <c r="F8" s="56">
        <v>1000000</v>
      </c>
      <c r="G8" s="9"/>
      <c r="H8" s="9"/>
      <c r="I8" s="9"/>
    </row>
    <row r="9" spans="1:9" ht="149.25" customHeight="1">
      <c r="A9" s="105" t="s">
        <v>40</v>
      </c>
      <c r="B9" s="6" t="s">
        <v>1</v>
      </c>
      <c r="C9" s="159" t="s">
        <v>65</v>
      </c>
      <c r="D9" s="160"/>
      <c r="E9" s="57">
        <v>1320000</v>
      </c>
      <c r="F9" s="58"/>
      <c r="G9" s="9"/>
      <c r="H9" s="9"/>
      <c r="I9" s="9"/>
    </row>
    <row r="10" spans="1:9" ht="149.25" customHeight="1">
      <c r="A10" s="105" t="s">
        <v>41</v>
      </c>
      <c r="B10" s="6" t="s">
        <v>2</v>
      </c>
      <c r="C10" s="159"/>
      <c r="D10" s="160"/>
      <c r="E10" s="57"/>
      <c r="F10" s="58"/>
      <c r="G10" s="9"/>
      <c r="H10" s="9"/>
      <c r="I10" s="9"/>
    </row>
    <row r="11" spans="1:9" ht="149.25" customHeight="1">
      <c r="A11" s="105" t="s">
        <v>42</v>
      </c>
      <c r="B11" s="6" t="s">
        <v>37</v>
      </c>
      <c r="C11" s="159" t="s">
        <v>66</v>
      </c>
      <c r="D11" s="160"/>
      <c r="E11" s="57">
        <v>85000</v>
      </c>
      <c r="F11" s="58"/>
      <c r="G11" s="9"/>
      <c r="H11" s="9"/>
      <c r="I11" s="9"/>
    </row>
    <row r="12" spans="1:9" ht="149.25" customHeight="1">
      <c r="A12" s="105" t="s">
        <v>43</v>
      </c>
      <c r="B12" s="6" t="s">
        <v>38</v>
      </c>
      <c r="C12" s="159"/>
      <c r="D12" s="160"/>
      <c r="E12" s="57"/>
      <c r="F12" s="58"/>
      <c r="G12" s="9"/>
      <c r="H12" s="9"/>
      <c r="I12" s="9"/>
    </row>
    <row r="13" spans="1:9" ht="149.25" customHeight="1" thickBot="1">
      <c r="A13" s="106" t="s">
        <v>44</v>
      </c>
      <c r="B13" s="17" t="s">
        <v>47</v>
      </c>
      <c r="C13" s="166"/>
      <c r="D13" s="167"/>
      <c r="E13" s="59"/>
      <c r="F13" s="60"/>
      <c r="G13" s="9"/>
      <c r="H13" s="9"/>
      <c r="I13" s="9"/>
    </row>
    <row r="14" spans="1:9" ht="28.5" customHeight="1" thickBot="1">
      <c r="A14" s="156" t="s">
        <v>50</v>
      </c>
      <c r="B14" s="157"/>
      <c r="C14" s="157"/>
      <c r="D14" s="158"/>
      <c r="E14" s="112">
        <f>SUM(E6:E13)</f>
        <v>2736000</v>
      </c>
      <c r="F14" s="146"/>
      <c r="G14" s="52"/>
      <c r="H14" s="8"/>
      <c r="I14" s="9"/>
    </row>
    <row r="15" spans="1:9" ht="149.25" customHeight="1" thickBot="1">
      <c r="A15" s="108" t="s">
        <v>49</v>
      </c>
      <c r="B15" s="31" t="s">
        <v>48</v>
      </c>
      <c r="C15" s="168" t="s">
        <v>67</v>
      </c>
      <c r="D15" s="169"/>
      <c r="E15" s="61">
        <v>820000</v>
      </c>
      <c r="F15" s="147"/>
      <c r="G15" s="9"/>
      <c r="H15" s="9"/>
      <c r="I15" s="9"/>
    </row>
    <row r="16" spans="1:9" ht="50.25" customHeight="1" thickBot="1">
      <c r="A16" s="3"/>
      <c r="B16" s="3"/>
      <c r="C16" s="4"/>
      <c r="D16" s="109"/>
      <c r="E16" s="65" t="s">
        <v>53</v>
      </c>
      <c r="F16" s="64" t="s">
        <v>60</v>
      </c>
      <c r="G16" s="16" t="s">
        <v>26</v>
      </c>
      <c r="H16" s="15" t="s">
        <v>27</v>
      </c>
      <c r="I16" s="10"/>
    </row>
    <row r="17" spans="1:9" ht="39" customHeight="1" thickTop="1" thickBot="1">
      <c r="A17" s="148"/>
      <c r="B17" s="149"/>
      <c r="C17" s="149"/>
      <c r="D17" s="111"/>
      <c r="E17" s="18">
        <f>SUM(E14:E15)</f>
        <v>3556000</v>
      </c>
      <c r="F17" s="13">
        <f>SUM(F8:F13)</f>
        <v>1000000</v>
      </c>
      <c r="G17" s="40">
        <v>300000</v>
      </c>
      <c r="H17" s="40">
        <v>2256000</v>
      </c>
      <c r="I17" s="11"/>
    </row>
    <row r="18" spans="1:9" ht="19.5" thickBot="1">
      <c r="A18" s="148"/>
      <c r="B18" s="150"/>
      <c r="C18" s="150"/>
      <c r="E18" s="3"/>
      <c r="F18" s="152" t="s">
        <v>24</v>
      </c>
      <c r="G18" s="153"/>
      <c r="H18" s="154"/>
    </row>
    <row r="19" spans="1:9" ht="35.25" customHeight="1">
      <c r="A19" s="148"/>
      <c r="B19" s="151"/>
      <c r="C19" s="151"/>
      <c r="D19" s="155" t="s">
        <v>81</v>
      </c>
      <c r="E19" s="155"/>
      <c r="F19" s="22"/>
    </row>
    <row r="22" spans="1:9" ht="33" customHeight="1">
      <c r="A22" s="142" t="s">
        <v>59</v>
      </c>
      <c r="B22" s="143" t="s">
        <v>57</v>
      </c>
      <c r="C22" s="143"/>
    </row>
    <row r="23" spans="1:9" ht="33" customHeight="1">
      <c r="A23" s="142"/>
      <c r="B23" s="144" t="s">
        <v>55</v>
      </c>
      <c r="C23" s="144"/>
    </row>
    <row r="24" spans="1:9" ht="33" customHeight="1">
      <c r="A24" s="142"/>
      <c r="B24" s="145" t="s">
        <v>54</v>
      </c>
      <c r="C24" s="145"/>
    </row>
  </sheetData>
  <sheetProtection algorithmName="SHA-512" hashValue="pyqTb7sPCHcODf4ytnCpnF9Lbu7XJ2TYTRZFd/N19oRb2pSFPIWDK38+Hdq2oKCT3a/l0t8bE4zm01u8y1/mXw==" saltValue="svcu8E0Ew6w5vz9Yi1VI4w==" spinCount="100000" sheet="1" selectLockedCells="1"/>
  <mergeCells count="23">
    <mergeCell ref="A22:A24"/>
    <mergeCell ref="B22:C22"/>
    <mergeCell ref="B23:C23"/>
    <mergeCell ref="B24:C24"/>
    <mergeCell ref="A17:A19"/>
    <mergeCell ref="B17:C17"/>
    <mergeCell ref="B18:C18"/>
    <mergeCell ref="F18:H18"/>
    <mergeCell ref="B19:C19"/>
    <mergeCell ref="D19:E19"/>
    <mergeCell ref="C10:D10"/>
    <mergeCell ref="C11:D11"/>
    <mergeCell ref="C12:D12"/>
    <mergeCell ref="C13:D13"/>
    <mergeCell ref="A14:D14"/>
    <mergeCell ref="F14:F15"/>
    <mergeCell ref="C15:D15"/>
    <mergeCell ref="C9:D9"/>
    <mergeCell ref="A2:H2"/>
    <mergeCell ref="A4:B4"/>
    <mergeCell ref="C4:H4"/>
    <mergeCell ref="C7:D7"/>
    <mergeCell ref="C8:D8"/>
  </mergeCells>
  <phoneticPr fontId="2"/>
  <conditionalFormatting sqref="C4:H4">
    <cfRule type="containsBlanks" dxfId="16" priority="2">
      <formula>LEN(TRIM(C4))=0</formula>
    </cfRule>
  </conditionalFormatting>
  <conditionalFormatting sqref="D19:E19">
    <cfRule type="expression" dxfId="15" priority="1">
      <formula>E17&lt;&gt;SUM(F17:H17)</formula>
    </cfRule>
  </conditionalFormatting>
  <dataValidations count="10">
    <dataValidation errorStyle="warning" allowBlank="1" showInputMessage="1" showErrorMessage="1" prompt="予算総額と収入の合計が釣り合わないとき、セルが赤色になり、「予算総額と収入の合計が異なります。確認してください。」と出てきます。修正してください。" sqref="D19:E19" xr:uid="{1F3EE0FF-659B-4612-8EB3-9AC16B2D8F8C}"/>
    <dataValidation errorStyle="information" allowBlank="1" showErrorMessage="1" errorTitle="確認してください" error="台帳が１枚の場合は、空白_x000a_台帳が２枚以上の場合は『～』を選択" prompt="●～●　等　まとめて記載可" sqref="C8:C13 C15:C16" xr:uid="{85B0DA83-4154-41B0-AB47-523588FDF3D6}"/>
    <dataValidation type="whole" errorStyle="warning" operator="lessThanOrEqual" allowBlank="1" showInputMessage="1" showErrorMessage="1" errorTitle="数字以外が入力されています。" error="文字や記号は入力できません。_x000a_確認してください。" prompt="■無ければ０を入力_x000a_■数字のみ入力可。_x000a_『￥』や『円』等、文字や記号などは入力不可。" sqref="I15 I8:I13" xr:uid="{1F357FAA-1DD9-4487-977C-26787E7A29AE}">
      <formula1>1E+23</formula1>
    </dataValidation>
    <dataValidation type="custom" errorStyle="warning" operator="lessThanOrEqual" showInputMessage="1" showErrorMessage="1" error="このセルは自動計算セルです。値を直接入力してよろしいですか？" promptTitle="入力不要" prompt="数式設定あり" sqref="E14" xr:uid="{A17612D9-33F5-4FF1-9E8A-01FC0AC9C777}">
      <formula1>E14=SUM(E6:E13)</formula1>
    </dataValidation>
    <dataValidation allowBlank="1" showInputMessage="1" showErrorMessage="1" error="編集不可" sqref="E16" xr:uid="{FC476830-6192-4C98-B3E3-DEABD692AC98}"/>
    <dataValidation type="whole" errorStyle="warning" operator="lessThanOrEqual" allowBlank="1" showInputMessage="1" showErrorMessage="1" errorTitle="数字以外が入力されています。" error="文字や記号は入力できません。_x000a_確認してください。" prompt="■1円単位で入力。_x000a_■数字のみ入力可。_x000a_『￥』や『円』等、文字や記号などは入力不可。" sqref="E15 E8:F13" xr:uid="{519FF185-B99E-4A25-A174-07F18768F6D5}">
      <formula1>1E+23</formula1>
    </dataValidation>
    <dataValidation errorStyle="warning" allowBlank="1" showInputMessage="1" showErrorMessage="1" error="このセルは自動計算セルです。値を直接入力してよろしいですか？_x000a_" promptTitle="入力不要" prompt="数式設定あり" sqref="F19" xr:uid="{A9273637-1AF1-4564-832D-4ED2AEA968F5}"/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E17" xr:uid="{077BE769-80B3-4C41-B723-27656DD943C8}">
      <formula1>E17=SUM(E6:E13)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F17" xr:uid="{E9882F9C-2AA4-4F7C-B7F1-80406DF7A972}">
      <formula1>F17=SUM(F8:F13)</formula1>
    </dataValidation>
    <dataValidation type="custom" allowBlank="1" showInputMessage="1" showErrorMessage="1" sqref="F20" xr:uid="{05BF1B8F-F043-41C3-89C4-F9EE3017D1F8}">
      <formula1>F19=MIN(1000000,ROUNDDOWN(F17,-5))</formula1>
    </dataValidation>
  </dataValidations>
  <printOptions horizontalCentered="1" verticalCentered="1"/>
  <pageMargins left="0.39370078740157483" right="0.11811023622047245" top="0.19685039370078741" bottom="0.27559055118110237" header="0.11811023622047245" footer="0.19685039370078741"/>
  <pageSetup paperSize="9" scale="5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24872-55ED-4B05-B297-81E6FB5AB8D4}">
  <sheetPr>
    <pageSetUpPr fitToPage="1"/>
  </sheetPr>
  <dimension ref="A1:I22"/>
  <sheetViews>
    <sheetView view="pageBreakPreview" zoomScaleNormal="100" zoomScaleSheetLayoutView="100" workbookViewId="0">
      <selection sqref="A1:XFD1048576"/>
    </sheetView>
  </sheetViews>
  <sheetFormatPr defaultColWidth="9" defaultRowHeight="15"/>
  <cols>
    <col min="1" max="1" width="4.75" style="2" customWidth="1"/>
    <col min="2" max="2" width="16.125" style="2" customWidth="1"/>
    <col min="3" max="3" width="74.125" style="2" customWidth="1"/>
    <col min="4" max="5" width="17.625" style="2" customWidth="1"/>
    <col min="6" max="7" width="17.125" style="2" customWidth="1"/>
    <col min="8" max="8" width="19" style="2" customWidth="1"/>
    <col min="9" max="16384" width="9" style="2"/>
  </cols>
  <sheetData>
    <row r="1" spans="1:9" ht="22.5" customHeight="1">
      <c r="B1" s="1"/>
      <c r="E1" s="97"/>
      <c r="F1" s="97"/>
      <c r="G1" s="97" t="s">
        <v>18</v>
      </c>
      <c r="H1" s="97"/>
    </row>
    <row r="2" spans="1:9" ht="36" customHeight="1">
      <c r="A2" s="132" t="s">
        <v>22</v>
      </c>
      <c r="B2" s="132"/>
      <c r="C2" s="132"/>
      <c r="D2" s="132"/>
      <c r="E2" s="132"/>
      <c r="F2" s="132"/>
      <c r="G2" s="132"/>
      <c r="H2" s="7"/>
    </row>
    <row r="3" spans="1:9" s="98" customFormat="1" ht="9" customHeight="1"/>
    <row r="4" spans="1:9" s="98" customFormat="1" ht="34.5" customHeight="1">
      <c r="A4" s="133" t="s">
        <v>0</v>
      </c>
      <c r="B4" s="134"/>
      <c r="C4" s="135"/>
      <c r="D4" s="136"/>
      <c r="E4" s="136"/>
      <c r="F4" s="136"/>
      <c r="G4" s="137"/>
      <c r="H4" s="99"/>
    </row>
    <row r="5" spans="1:9" s="98" customFormat="1" ht="30" customHeight="1">
      <c r="A5" s="100"/>
      <c r="B5" s="100"/>
      <c r="C5" s="99"/>
      <c r="D5" s="99"/>
      <c r="E5" s="99"/>
      <c r="F5" s="99"/>
      <c r="G5" s="99"/>
      <c r="H5" s="99"/>
    </row>
    <row r="6" spans="1:9" s="98" customFormat="1" ht="19.5" customHeight="1" thickBot="1">
      <c r="C6" s="101"/>
      <c r="D6" s="102" t="s">
        <v>79</v>
      </c>
      <c r="E6" s="100"/>
      <c r="F6" s="100"/>
      <c r="G6" s="100"/>
    </row>
    <row r="7" spans="1:9" ht="31.5" customHeight="1" thickBot="1">
      <c r="A7" s="103" t="s">
        <v>6</v>
      </c>
      <c r="B7" s="26" t="s">
        <v>4</v>
      </c>
      <c r="C7" s="27" t="s">
        <v>5</v>
      </c>
      <c r="D7" s="28" t="s">
        <v>77</v>
      </c>
      <c r="E7" s="53" t="s">
        <v>25</v>
      </c>
      <c r="F7" s="52"/>
      <c r="G7" s="8"/>
      <c r="H7" s="8"/>
    </row>
    <row r="8" spans="1:9" ht="163.5" customHeight="1">
      <c r="A8" s="104" t="s">
        <v>39</v>
      </c>
      <c r="B8" s="12" t="s">
        <v>12</v>
      </c>
      <c r="C8" s="79"/>
      <c r="D8" s="80"/>
      <c r="E8" s="78"/>
      <c r="F8" s="9"/>
      <c r="G8" s="9"/>
      <c r="H8" s="9"/>
    </row>
    <row r="9" spans="1:9" ht="145.5" customHeight="1">
      <c r="A9" s="105" t="s">
        <v>40</v>
      </c>
      <c r="B9" s="6" t="s">
        <v>11</v>
      </c>
      <c r="C9" s="81"/>
      <c r="D9" s="82"/>
      <c r="E9" s="76"/>
      <c r="F9" s="9"/>
      <c r="G9" s="9"/>
      <c r="H9" s="9"/>
    </row>
    <row r="10" spans="1:9" ht="145.5" customHeight="1">
      <c r="A10" s="105" t="s">
        <v>41</v>
      </c>
      <c r="B10" s="5" t="s">
        <v>29</v>
      </c>
      <c r="C10" s="81"/>
      <c r="D10" s="82"/>
      <c r="E10" s="76"/>
      <c r="F10" s="9"/>
      <c r="G10" s="9"/>
      <c r="H10" s="9"/>
    </row>
    <row r="11" spans="1:9" ht="145.5" customHeight="1" thickBot="1">
      <c r="A11" s="105" t="s">
        <v>42</v>
      </c>
      <c r="B11" s="6" t="s">
        <v>28</v>
      </c>
      <c r="C11" s="81"/>
      <c r="D11" s="82"/>
      <c r="E11" s="74"/>
      <c r="F11" s="9"/>
      <c r="G11" s="9"/>
      <c r="H11" s="9"/>
    </row>
    <row r="12" spans="1:9" ht="28.5" customHeight="1" thickBot="1">
      <c r="A12" s="156" t="s">
        <v>50</v>
      </c>
      <c r="B12" s="157"/>
      <c r="C12" s="158"/>
      <c r="D12" s="107">
        <f>SUM(D4:D11)</f>
        <v>0</v>
      </c>
      <c r="E12" s="172"/>
      <c r="F12" s="52"/>
      <c r="G12" s="8"/>
      <c r="H12" s="9"/>
      <c r="I12" s="9"/>
    </row>
    <row r="13" spans="1:9" ht="145.5" customHeight="1" thickBot="1">
      <c r="A13" s="108" t="s">
        <v>49</v>
      </c>
      <c r="B13" s="29" t="s">
        <v>48</v>
      </c>
      <c r="C13" s="81"/>
      <c r="D13" s="72"/>
      <c r="E13" s="173"/>
      <c r="F13" s="9"/>
      <c r="G13" s="9"/>
      <c r="H13" s="9"/>
    </row>
    <row r="14" spans="1:9" ht="50.25" thickBot="1">
      <c r="A14" s="3"/>
      <c r="B14" s="3"/>
      <c r="C14" s="4"/>
      <c r="D14" s="66" t="s">
        <v>53</v>
      </c>
      <c r="E14" s="67" t="s">
        <v>76</v>
      </c>
      <c r="F14" s="16" t="s">
        <v>26</v>
      </c>
      <c r="G14" s="15" t="s">
        <v>27</v>
      </c>
      <c r="H14" s="10"/>
    </row>
    <row r="15" spans="1:9" ht="39" customHeight="1" thickTop="1" thickBot="1">
      <c r="C15" s="110"/>
      <c r="D15" s="83">
        <f>SUM(D12,D13)</f>
        <v>0</v>
      </c>
      <c r="E15" s="84">
        <f>SUM(E8:E11)</f>
        <v>0</v>
      </c>
      <c r="F15" s="71"/>
      <c r="G15" s="71"/>
      <c r="H15" s="11"/>
    </row>
    <row r="16" spans="1:9" ht="19.5" thickBot="1">
      <c r="C16" s="171" t="s">
        <v>80</v>
      </c>
      <c r="D16" s="3"/>
      <c r="E16" s="152" t="s">
        <v>24</v>
      </c>
      <c r="F16" s="153"/>
      <c r="G16" s="154"/>
    </row>
    <row r="17" spans="1:5" ht="18.75">
      <c r="C17" s="171"/>
      <c r="D17" s="113"/>
      <c r="E17" s="22"/>
    </row>
    <row r="20" spans="1:5" ht="34.5" customHeight="1">
      <c r="A20" s="170" t="s">
        <v>59</v>
      </c>
      <c r="B20" s="114" t="s">
        <v>57</v>
      </c>
      <c r="C20" s="115"/>
    </row>
    <row r="21" spans="1:5" ht="34.5" customHeight="1">
      <c r="A21" s="170"/>
      <c r="B21" s="116" t="s">
        <v>55</v>
      </c>
      <c r="C21" s="115"/>
    </row>
    <row r="22" spans="1:5" ht="34.5" customHeight="1">
      <c r="A22" s="170"/>
      <c r="B22" s="117" t="s">
        <v>54</v>
      </c>
      <c r="C22" s="115"/>
    </row>
  </sheetData>
  <sheetProtection algorithmName="SHA-512" hashValue="e6dr1Cmc8PCdBJ/uKjhwY+pQwds9j+onjGnWyTYvJj8/8X2Mt9XT28SClzOrVvniFbFJLjR42Ooxlq5DTkMwxg==" saltValue="I86ky/zuP+k57TR/JdVvFg==" spinCount="100000" sheet="1" selectLockedCells="1"/>
  <mergeCells count="8">
    <mergeCell ref="A20:A22"/>
    <mergeCell ref="E16:G16"/>
    <mergeCell ref="C16:C17"/>
    <mergeCell ref="A2:G2"/>
    <mergeCell ref="A4:B4"/>
    <mergeCell ref="C4:G4"/>
    <mergeCell ref="A12:C12"/>
    <mergeCell ref="E12:E13"/>
  </mergeCells>
  <phoneticPr fontId="2"/>
  <conditionalFormatting sqref="C16">
    <cfRule type="expression" dxfId="14" priority="1">
      <formula>D15&lt;&gt;SUM(E15:G15)</formula>
    </cfRule>
  </conditionalFormatting>
  <conditionalFormatting sqref="C4:G4">
    <cfRule type="containsBlanks" dxfId="13" priority="2">
      <formula>LEN(TRIM(C4))=0</formula>
    </cfRule>
  </conditionalFormatting>
  <conditionalFormatting sqref="E12">
    <cfRule type="expression" dxfId="12" priority="4">
      <formula>#REF!&lt;&gt;SUM(E12:G12)</formula>
    </cfRule>
  </conditionalFormatting>
  <dataValidations count="12"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E17" xr:uid="{9E04F2F2-B5AF-40D5-82B3-A3ABC87EAFAC}">
      <formula1>E17=MIN(1000000,ROUNDDOWN(E15,-5))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E15" xr:uid="{34EEEFEF-2A49-455B-A37C-A29D984AE698}">
      <formula1>"E15=SUM(E8:E11)"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D15" xr:uid="{DF9E827B-C0FF-4CF6-A03C-E21AFD23C83C}">
      <formula1>"D15=SUM(D12,D13)"</formula1>
    </dataValidation>
    <dataValidation type="whole" errorStyle="warning" operator="lessThanOrEqual" allowBlank="1" showInputMessage="1" showErrorMessage="1" errorTitle="数字以外が入力されています。" error="文字や記号は入力できません。_x000a_確認してください。" prompt="■1円単位で入力。_x000a_■数字のみ入力可。_x000a_『￥』や『円』等、文字や記号などは入力不可。" sqref="D8:G11 F13:G13" xr:uid="{98D3DAD3-5916-4BA9-826D-F21F8E26A4AF}">
      <formula1>1E+23</formula1>
    </dataValidation>
    <dataValidation allowBlank="1" showInputMessage="1" showErrorMessage="1" error="編集不可" sqref="D14" xr:uid="{1EBCDEFE-CE38-4FD2-844D-4BA9572BFCB9}"/>
    <dataValidation type="custom" errorStyle="warning" operator="lessThanOrEqual" showInputMessage="1" showErrorMessage="1" error="このセルは自動計算セルです。値を直接入力してよろしいですか？" promptTitle="入力不要" prompt="数式設定あり" sqref="D12" xr:uid="{F14D1993-C8C8-48C3-A289-38B590B0C901}">
      <formula1>D12=SUM(D8:D11)</formula1>
    </dataValidation>
    <dataValidation type="textLength" operator="lessThan" allowBlank="1" showInputMessage="1" showErrorMessage="1" errorTitle="入力文字数が多すぎます。" error="350文字以内で入力してください。" prompt="処分する用具が複数の場所にある場合は、場所ごとに表記_x000a__x000a_・350文字以内" sqref="C9" xr:uid="{528EB7FA-0558-48FA-A030-8ABEFD39BDBC}">
      <formula1>350</formula1>
    </dataValidation>
    <dataValidation type="textLength" operator="lessThan" allowBlank="1" showInputMessage="1" showErrorMessage="1" errorTitle="入力文字数が多すぎます。" error="350文字以内で入力してください。" prompt="設置場所が複数ある場合、場所ごとに表記_x000a__x000a_・350文字以内" sqref="C8" xr:uid="{1F1E55AD-D72D-4C57-B566-934111A5110A}">
      <formula1>350</formula1>
    </dataValidation>
    <dataValidation errorStyle="information" allowBlank="1" showErrorMessage="1" errorTitle="確認してください" error="台帳が１枚の場合は、空白_x000a_台帳が２枚以上の場合は『～』を選択" prompt="●～●　等　まとめて記載可" sqref="C14" xr:uid="{0CBF3BC5-274E-4224-9129-584B3857B116}"/>
    <dataValidation type="whole" errorStyle="warning" operator="lessThanOrEqual" allowBlank="1" showInputMessage="1" showErrorMessage="1" errorTitle="数字以外が入力されています。" error="文字や記号は入力できません。_x000a_確認してください。" prompt="■無ければ０を入力_x000a_■数字のみ入力可。_x000a_『￥』や『円』等、文字や記号などは入力不可。" sqref="H13 H8:H11" xr:uid="{5EA6BF2C-760E-43CF-AC88-5990CB7591BE}">
      <formula1>1E+23</formula1>
    </dataValidation>
    <dataValidation allowBlank="1" showInputMessage="1" showErrorMessage="1" prompt="予算総額と収入の合計が釣り合わない場合、このセルが赤色になり「予算総額と収入の合計が異なります。確認してください。」という白い文字が浮かび上がります。" sqref="C16:C17" xr:uid="{871E33CF-EB1A-4F89-A89E-87C6C274ECDE}"/>
    <dataValidation type="textLength" operator="lessThan" allowBlank="1" showInputMessage="1" showErrorMessage="1" errorTitle="入力文字数が多すぎます。" error="350文字以内で入力してください。" prompt="350文字以内" sqref="C10:C11 C13" xr:uid="{F1EA2C6A-D81B-4750-A008-37D7CE55C493}">
      <formula1>350</formula1>
    </dataValidation>
  </dataValidations>
  <printOptions horizontalCentered="1" verticalCentered="1"/>
  <pageMargins left="0.39370078740157483" right="0.11811023622047245" top="0.19685039370078741" bottom="0.27559055118110237" header="0.11811023622047245" footer="0.19685039370078741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0179B-0922-4AA4-9547-AE8F9919A1B3}">
  <sheetPr>
    <tabColor rgb="FFFF0000"/>
    <pageSetUpPr fitToPage="1"/>
  </sheetPr>
  <dimension ref="A1:I22"/>
  <sheetViews>
    <sheetView view="pageBreakPreview" topLeftCell="A11" zoomScaleNormal="100" zoomScaleSheetLayoutView="100" workbookViewId="0">
      <selection activeCell="E1" sqref="E1:E1048576"/>
    </sheetView>
  </sheetViews>
  <sheetFormatPr defaultColWidth="9" defaultRowHeight="15"/>
  <cols>
    <col min="1" max="1" width="4.75" style="2" customWidth="1"/>
    <col min="2" max="2" width="16.125" style="2" customWidth="1"/>
    <col min="3" max="3" width="74.125" style="2" customWidth="1"/>
    <col min="4" max="5" width="17.625" style="2" customWidth="1"/>
    <col min="6" max="7" width="17.125" style="2" customWidth="1"/>
    <col min="8" max="8" width="19" style="2" customWidth="1"/>
    <col min="9" max="16384" width="9" style="2"/>
  </cols>
  <sheetData>
    <row r="1" spans="1:9" ht="22.5" customHeight="1">
      <c r="B1" s="1"/>
      <c r="E1" s="97"/>
      <c r="F1" s="97"/>
      <c r="G1" s="97" t="s">
        <v>18</v>
      </c>
      <c r="H1" s="97"/>
    </row>
    <row r="2" spans="1:9" ht="36" customHeight="1">
      <c r="A2" s="132" t="s">
        <v>22</v>
      </c>
      <c r="B2" s="132"/>
      <c r="C2" s="132"/>
      <c r="D2" s="132"/>
      <c r="E2" s="132"/>
      <c r="F2" s="132"/>
      <c r="G2" s="132"/>
      <c r="H2" s="7"/>
    </row>
    <row r="3" spans="1:9" s="98" customFormat="1" ht="9" customHeight="1"/>
    <row r="4" spans="1:9" s="98" customFormat="1" ht="34.5" customHeight="1">
      <c r="A4" s="133" t="s">
        <v>0</v>
      </c>
      <c r="B4" s="134"/>
      <c r="C4" s="161" t="s">
        <v>15</v>
      </c>
      <c r="D4" s="162"/>
      <c r="E4" s="162"/>
      <c r="F4" s="162"/>
      <c r="G4" s="163"/>
      <c r="H4" s="99"/>
    </row>
    <row r="5" spans="1:9" s="98" customFormat="1" ht="30" customHeight="1">
      <c r="A5" s="100"/>
      <c r="B5" s="100"/>
      <c r="C5" s="99"/>
      <c r="D5" s="99"/>
      <c r="E5" s="99"/>
      <c r="F5" s="99"/>
      <c r="G5" s="99"/>
      <c r="H5" s="99"/>
    </row>
    <row r="6" spans="1:9" s="98" customFormat="1" ht="19.5" customHeight="1" thickBot="1">
      <c r="C6" s="101"/>
      <c r="D6" s="102" t="s">
        <v>78</v>
      </c>
      <c r="E6" s="100"/>
      <c r="F6" s="100"/>
      <c r="G6" s="100"/>
    </row>
    <row r="7" spans="1:9" ht="31.5" customHeight="1" thickBot="1">
      <c r="A7" s="103" t="s">
        <v>6</v>
      </c>
      <c r="B7" s="26" t="s">
        <v>4</v>
      </c>
      <c r="C7" s="27" t="s">
        <v>5</v>
      </c>
      <c r="D7" s="28" t="s">
        <v>77</v>
      </c>
      <c r="E7" s="53" t="s">
        <v>25</v>
      </c>
      <c r="F7" s="52"/>
      <c r="G7" s="8"/>
      <c r="H7" s="8"/>
    </row>
    <row r="8" spans="1:9" ht="163.5" customHeight="1">
      <c r="A8" s="104" t="s">
        <v>39</v>
      </c>
      <c r="B8" s="12" t="s">
        <v>12</v>
      </c>
      <c r="C8" s="21" t="s">
        <v>62</v>
      </c>
      <c r="D8" s="62">
        <v>786700</v>
      </c>
      <c r="E8" s="56">
        <v>786700</v>
      </c>
      <c r="F8" s="9"/>
      <c r="G8" s="9"/>
      <c r="H8" s="9"/>
    </row>
    <row r="9" spans="1:9" ht="145.5" customHeight="1">
      <c r="A9" s="105" t="s">
        <v>40</v>
      </c>
      <c r="B9" s="6" t="s">
        <v>11</v>
      </c>
      <c r="C9" s="25"/>
      <c r="D9" s="63"/>
      <c r="E9" s="58"/>
      <c r="F9" s="9"/>
      <c r="G9" s="9"/>
      <c r="H9" s="9"/>
    </row>
    <row r="10" spans="1:9" ht="145.5" customHeight="1">
      <c r="A10" s="105" t="s">
        <v>41</v>
      </c>
      <c r="B10" s="5" t="s">
        <v>29</v>
      </c>
      <c r="C10" s="25" t="s">
        <v>14</v>
      </c>
      <c r="D10" s="63">
        <v>52000</v>
      </c>
      <c r="E10" s="58">
        <v>52000</v>
      </c>
      <c r="F10" s="9"/>
      <c r="G10" s="9"/>
      <c r="H10" s="9"/>
    </row>
    <row r="11" spans="1:9" ht="145.5" customHeight="1" thickBot="1">
      <c r="A11" s="105" t="s">
        <v>42</v>
      </c>
      <c r="B11" s="6" t="s">
        <v>28</v>
      </c>
      <c r="C11" s="25"/>
      <c r="D11" s="63"/>
      <c r="E11" s="60"/>
      <c r="F11" s="9"/>
      <c r="G11" s="9"/>
      <c r="H11" s="9"/>
    </row>
    <row r="12" spans="1:9" ht="28.5" customHeight="1" thickBot="1">
      <c r="A12" s="156" t="s">
        <v>50</v>
      </c>
      <c r="B12" s="157"/>
      <c r="C12" s="158"/>
      <c r="D12" s="112">
        <f>SUM(D4:D11)</f>
        <v>838700</v>
      </c>
      <c r="E12" s="172"/>
      <c r="F12" s="52"/>
      <c r="G12" s="8"/>
      <c r="H12" s="9"/>
      <c r="I12" s="9"/>
    </row>
    <row r="13" spans="1:9" ht="145.5" customHeight="1" thickBot="1">
      <c r="A13" s="108" t="s">
        <v>49</v>
      </c>
      <c r="B13" s="29" t="s">
        <v>48</v>
      </c>
      <c r="C13" s="33" t="s">
        <v>63</v>
      </c>
      <c r="D13" s="61">
        <v>132000</v>
      </c>
      <c r="E13" s="173"/>
      <c r="F13" s="9"/>
      <c r="G13" s="9"/>
      <c r="H13" s="9"/>
    </row>
    <row r="14" spans="1:9" ht="50.25" thickBot="1">
      <c r="A14" s="3"/>
      <c r="B14" s="3"/>
      <c r="C14" s="4"/>
      <c r="D14" s="66" t="s">
        <v>53</v>
      </c>
      <c r="E14" s="67" t="s">
        <v>76</v>
      </c>
      <c r="F14" s="16" t="s">
        <v>26</v>
      </c>
      <c r="G14" s="15" t="s">
        <v>27</v>
      </c>
      <c r="H14" s="10"/>
    </row>
    <row r="15" spans="1:9" ht="39" customHeight="1" thickTop="1" thickBot="1">
      <c r="C15" s="110"/>
      <c r="D15" s="23">
        <f>SUM(D12,D13)</f>
        <v>970700</v>
      </c>
      <c r="E15" s="24">
        <f>SUM(E8:E11)</f>
        <v>838700</v>
      </c>
      <c r="F15" s="40"/>
      <c r="G15" s="40">
        <v>132000</v>
      </c>
      <c r="H15" s="11"/>
    </row>
    <row r="16" spans="1:9" ht="19.5" thickBot="1">
      <c r="C16" s="171" t="s">
        <v>80</v>
      </c>
      <c r="D16" s="3"/>
      <c r="E16" s="152" t="s">
        <v>24</v>
      </c>
      <c r="F16" s="153"/>
      <c r="G16" s="154"/>
    </row>
    <row r="17" spans="1:5" ht="18.75">
      <c r="C17" s="171"/>
      <c r="D17" s="113"/>
      <c r="E17" s="22"/>
    </row>
    <row r="20" spans="1:5" ht="34.5" customHeight="1">
      <c r="A20" s="170" t="s">
        <v>59</v>
      </c>
      <c r="B20" s="114" t="s">
        <v>57</v>
      </c>
      <c r="C20" s="115"/>
    </row>
    <row r="21" spans="1:5" ht="34.5" customHeight="1">
      <c r="A21" s="170"/>
      <c r="B21" s="116" t="s">
        <v>55</v>
      </c>
      <c r="C21" s="115"/>
    </row>
    <row r="22" spans="1:5" ht="34.5" customHeight="1">
      <c r="A22" s="170"/>
      <c r="B22" s="117" t="s">
        <v>54</v>
      </c>
      <c r="C22" s="115"/>
    </row>
  </sheetData>
  <sheetProtection algorithmName="SHA-512" hashValue="O88VOk3Tk8F6b5HMGMcxedTVWow/ABebWDHczfIdvSxoSugMcq/WmB3c7mUnNupdB2/mle4zbdLvk5iLe9yN1Q==" saltValue="hVRFx1sfWUcUrVX0R1mdtQ==" spinCount="100000" sheet="1" selectLockedCells="1"/>
  <mergeCells count="8">
    <mergeCell ref="A20:A22"/>
    <mergeCell ref="A2:G2"/>
    <mergeCell ref="A4:B4"/>
    <mergeCell ref="C4:G4"/>
    <mergeCell ref="A12:C12"/>
    <mergeCell ref="E12:E13"/>
    <mergeCell ref="C16:C17"/>
    <mergeCell ref="E16:G16"/>
  </mergeCells>
  <phoneticPr fontId="2"/>
  <conditionalFormatting sqref="C16">
    <cfRule type="expression" dxfId="11" priority="1">
      <formula>D15&lt;&gt;SUM(E15:G15)</formula>
    </cfRule>
  </conditionalFormatting>
  <conditionalFormatting sqref="C4:G4">
    <cfRule type="containsBlanks" dxfId="10" priority="2">
      <formula>LEN(TRIM(C4))=0</formula>
    </cfRule>
  </conditionalFormatting>
  <conditionalFormatting sqref="E12">
    <cfRule type="expression" dxfId="9" priority="3">
      <formula>#REF!&lt;&gt;SUM(E12:G12)</formula>
    </cfRule>
  </conditionalFormatting>
  <dataValidations count="11">
    <dataValidation allowBlank="1" showInputMessage="1" showErrorMessage="1" prompt="予算総額と収入の合計が釣り合わない場合、このセルが赤色になり「予算総額と収入の合計が異なります。確認してください。」という白い文字が浮かび上がります。" sqref="C16:C17" xr:uid="{A1FCEBD6-A0E9-41B3-80B6-027F3D217BF4}"/>
    <dataValidation type="whole" errorStyle="warning" operator="lessThanOrEqual" allowBlank="1" showInputMessage="1" showErrorMessage="1" errorTitle="数字以外が入力されています。" error="文字や記号は入力できません。_x000a_確認してください。" prompt="■無ければ０を入力_x000a_■数字のみ入力可。_x000a_『￥』や『円』等、文字や記号などは入力不可。" sqref="H13 H8:H11" xr:uid="{96587040-4904-4500-9502-7409F10C1407}">
      <formula1>1E+23</formula1>
    </dataValidation>
    <dataValidation errorStyle="information" allowBlank="1" showErrorMessage="1" errorTitle="確認してください" error="台帳が１枚の場合は、空白_x000a_台帳が２枚以上の場合は『～』を選択" prompt="●～●　等　まとめて記載可" sqref="C10:C11 C13:C14" xr:uid="{4A07F332-7C3C-4817-AA08-921E2B5C53F7}"/>
    <dataValidation errorStyle="information" allowBlank="1" showInputMessage="1" showErrorMessage="1" errorTitle="確認してください" error="台帳が１枚の場合は、空白_x000a_台帳が２枚以上の場合は『～』を選択" prompt="設置場所が複数ある場合、場所ごとに表記" sqref="C8" xr:uid="{43BEBF05-0E5D-42F8-83AA-F904AF2FC620}"/>
    <dataValidation errorStyle="information" allowBlank="1" showInputMessage="1" showErrorMessage="1" errorTitle="確認してください" error="台帳が１枚の場合は、空白_x000a_台帳が２枚以上の場合は『～』を選択" prompt="処分する用具が複数の場所にある場合は、場所ごとに表記" sqref="C9" xr:uid="{B9B59EF0-301D-46B3-A03B-9D2F18E71534}"/>
    <dataValidation type="custom" errorStyle="warning" operator="lessThanOrEqual" showInputMessage="1" showErrorMessage="1" error="このセルは自動計算セルです。値を直接入力してよろしいですか？" promptTitle="入力不要" prompt="数式設定あり" sqref="D12" xr:uid="{06E1B398-43E8-4DA1-9A91-21A6AA829878}">
      <formula1>D12=SUM(D8:D11)</formula1>
    </dataValidation>
    <dataValidation allowBlank="1" showInputMessage="1" showErrorMessage="1" error="編集不可" sqref="D14" xr:uid="{F346DC36-9A2E-42AC-83FD-58429EC6FE37}"/>
    <dataValidation type="whole" errorStyle="warning" operator="lessThanOrEqual" allowBlank="1" showInputMessage="1" showErrorMessage="1" errorTitle="数字以外が入力されています。" error="文字や記号は入力できません。_x000a_確認してください。" prompt="■1円単位で入力。_x000a_■数字のみ入力可。_x000a_『￥』や『円』等、文字や記号などは入力不可。" sqref="D8:G11 F13:G13" xr:uid="{1FEB8040-69DE-4E6C-9A8F-409218A8A46B}">
      <formula1>1E+23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D15" xr:uid="{854FE8C6-FB87-4824-97C6-E621CC79A98F}">
      <formula1>"D15=SUM(D12,D13)"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E15" xr:uid="{30C37AA1-6DD8-4943-A297-CEA9F2447BDB}">
      <formula1>"E15=SUM(E8:E11)"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E17" xr:uid="{622C16DF-734D-4FA7-9DA5-3BE17562A903}">
      <formula1>E17=MIN(1000000,ROUNDDOWN(E15,-5))</formula1>
    </dataValidation>
  </dataValidations>
  <printOptions horizontalCentered="1" verticalCentered="1"/>
  <pageMargins left="0.39370078740157483" right="0.11811023622047245" top="0.19685039370078741" bottom="0.27559055118110237" header="0.11811023622047245" footer="0.19685039370078741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EEFA9-9F9A-4D64-BF5A-7467B859BB15}">
  <sheetPr>
    <pageSetUpPr fitToPage="1"/>
  </sheetPr>
  <dimension ref="A1:K25"/>
  <sheetViews>
    <sheetView view="pageBreakPreview" zoomScaleNormal="100" zoomScaleSheetLayoutView="100" workbookViewId="0">
      <selection activeCell="A2" sqref="A2:I2"/>
    </sheetView>
  </sheetViews>
  <sheetFormatPr defaultColWidth="9" defaultRowHeight="15"/>
  <cols>
    <col min="1" max="1" width="4.75" style="2" customWidth="1"/>
    <col min="2" max="2" width="16.125" style="2" customWidth="1"/>
    <col min="3" max="3" width="5.75" style="2" customWidth="1"/>
    <col min="4" max="4" width="19.375" style="2" customWidth="1"/>
    <col min="5" max="5" width="53.875" style="2" customWidth="1"/>
    <col min="6" max="7" width="18.625" style="2" customWidth="1"/>
    <col min="8" max="10" width="16.5" style="2" customWidth="1"/>
    <col min="11" max="16384" width="9" style="2"/>
  </cols>
  <sheetData>
    <row r="1" spans="1:11" ht="22.5" customHeight="1">
      <c r="B1" s="1"/>
      <c r="C1" s="1"/>
      <c r="I1" s="97"/>
      <c r="J1" s="97" t="s">
        <v>17</v>
      </c>
    </row>
    <row r="2" spans="1:11" ht="36" customHeight="1">
      <c r="A2" s="132" t="s">
        <v>61</v>
      </c>
      <c r="B2" s="132"/>
      <c r="C2" s="132"/>
      <c r="D2" s="132"/>
      <c r="E2" s="132"/>
      <c r="F2" s="132"/>
      <c r="G2" s="132"/>
      <c r="H2" s="132"/>
      <c r="I2" s="132"/>
      <c r="J2" s="7"/>
    </row>
    <row r="3" spans="1:11" s="98" customFormat="1" ht="9" customHeight="1"/>
    <row r="4" spans="1:11" s="98" customFormat="1" ht="34.5" customHeight="1">
      <c r="A4" s="178" t="s">
        <v>0</v>
      </c>
      <c r="B4" s="179"/>
      <c r="C4" s="180"/>
      <c r="D4" s="183"/>
      <c r="E4" s="183"/>
      <c r="F4" s="183"/>
      <c r="G4" s="183"/>
      <c r="H4" s="183"/>
      <c r="I4" s="183"/>
      <c r="J4" s="183"/>
      <c r="K4" s="118"/>
    </row>
    <row r="5" spans="1:11" s="98" customFormat="1" ht="12.75" customHeight="1">
      <c r="D5" s="101"/>
      <c r="E5" s="101"/>
    </row>
    <row r="6" spans="1:11" s="98" customFormat="1" ht="16.5" customHeight="1" thickBot="1">
      <c r="D6" s="101"/>
      <c r="E6" s="101"/>
      <c r="F6" s="102" t="s">
        <v>78</v>
      </c>
      <c r="G6" s="100"/>
      <c r="H6" s="100"/>
      <c r="I6" s="176" t="s">
        <v>85</v>
      </c>
      <c r="J6" s="176"/>
    </row>
    <row r="7" spans="1:11" ht="36.75" customHeight="1" thickBot="1">
      <c r="A7" s="103" t="s">
        <v>6</v>
      </c>
      <c r="B7" s="50" t="s">
        <v>4</v>
      </c>
      <c r="C7" s="51" t="s">
        <v>8</v>
      </c>
      <c r="D7" s="181" t="s">
        <v>5</v>
      </c>
      <c r="E7" s="182"/>
      <c r="F7" s="49" t="s">
        <v>75</v>
      </c>
      <c r="G7" s="48" t="s">
        <v>74</v>
      </c>
      <c r="H7" s="35"/>
      <c r="I7" s="177" t="s">
        <v>86</v>
      </c>
      <c r="J7" s="177"/>
    </row>
    <row r="8" spans="1:11" ht="159.75" customHeight="1" thickBot="1">
      <c r="A8" s="119" t="s">
        <v>39</v>
      </c>
      <c r="B8" s="120" t="s">
        <v>31</v>
      </c>
      <c r="C8" s="85"/>
      <c r="D8" s="174"/>
      <c r="E8" s="175"/>
      <c r="F8" s="87"/>
      <c r="G8" s="89"/>
      <c r="H8" s="9"/>
      <c r="I8" s="9"/>
      <c r="J8" s="9"/>
    </row>
    <row r="9" spans="1:11" ht="159.75" customHeight="1" thickBot="1">
      <c r="A9" s="105" t="s">
        <v>40</v>
      </c>
      <c r="B9" s="121" t="s">
        <v>32</v>
      </c>
      <c r="C9" s="86"/>
      <c r="D9" s="174"/>
      <c r="E9" s="175"/>
      <c r="F9" s="88"/>
      <c r="G9" s="90"/>
      <c r="H9" s="9"/>
      <c r="I9" s="9"/>
      <c r="J9" s="9"/>
    </row>
    <row r="10" spans="1:11" ht="159.75" customHeight="1" thickBot="1">
      <c r="A10" s="105" t="s">
        <v>41</v>
      </c>
      <c r="B10" s="6" t="s">
        <v>3</v>
      </c>
      <c r="C10" s="86"/>
      <c r="D10" s="174"/>
      <c r="E10" s="175"/>
      <c r="F10" s="88"/>
      <c r="G10" s="90"/>
      <c r="H10" s="9"/>
      <c r="I10" s="9"/>
      <c r="J10" s="9"/>
    </row>
    <row r="11" spans="1:11" ht="159.75" customHeight="1" thickBot="1">
      <c r="A11" s="105" t="s">
        <v>42</v>
      </c>
      <c r="B11" s="122" t="s">
        <v>33</v>
      </c>
      <c r="C11" s="86"/>
      <c r="D11" s="174"/>
      <c r="E11" s="175"/>
      <c r="F11" s="88"/>
      <c r="G11" s="90"/>
      <c r="H11" s="9"/>
      <c r="I11" s="9"/>
      <c r="J11" s="9"/>
    </row>
    <row r="12" spans="1:11" ht="159.75" customHeight="1" thickBot="1">
      <c r="A12" s="105" t="s">
        <v>43</v>
      </c>
      <c r="B12" s="122" t="s">
        <v>34</v>
      </c>
      <c r="C12" s="86"/>
      <c r="D12" s="174"/>
      <c r="E12" s="175"/>
      <c r="F12" s="88"/>
      <c r="G12" s="90"/>
      <c r="H12" s="9"/>
      <c r="I12" s="9"/>
      <c r="J12" s="9"/>
    </row>
    <row r="13" spans="1:11" ht="159.75" customHeight="1">
      <c r="A13" s="105" t="s">
        <v>44</v>
      </c>
      <c r="B13" s="123" t="s">
        <v>51</v>
      </c>
      <c r="C13" s="86"/>
      <c r="D13" s="174"/>
      <c r="E13" s="175"/>
      <c r="F13" s="88"/>
      <c r="G13" s="90"/>
      <c r="H13" s="9"/>
      <c r="I13" s="9"/>
      <c r="J13" s="9"/>
    </row>
    <row r="14" spans="1:11" ht="159.75" customHeight="1" thickBot="1">
      <c r="A14" s="105" t="s">
        <v>45</v>
      </c>
      <c r="B14" s="122" t="s">
        <v>30</v>
      </c>
      <c r="C14" s="45"/>
      <c r="D14" s="186" t="s">
        <v>69</v>
      </c>
      <c r="E14" s="187"/>
      <c r="F14" s="46"/>
      <c r="G14" s="47"/>
      <c r="H14" s="9"/>
      <c r="I14" s="9"/>
      <c r="J14" s="9"/>
    </row>
    <row r="15" spans="1:11" ht="159.75" customHeight="1" thickBot="1">
      <c r="A15" s="124" t="s">
        <v>46</v>
      </c>
      <c r="B15" s="125" t="s">
        <v>35</v>
      </c>
      <c r="C15" s="91"/>
      <c r="D15" s="174"/>
      <c r="E15" s="175"/>
      <c r="F15" s="92"/>
      <c r="G15" s="93"/>
      <c r="H15" s="9"/>
      <c r="I15" s="9"/>
      <c r="J15" s="9"/>
    </row>
    <row r="16" spans="1:11" ht="28.5" customHeight="1" thickBot="1">
      <c r="A16" s="189" t="s">
        <v>56</v>
      </c>
      <c r="B16" s="190"/>
      <c r="C16" s="190"/>
      <c r="D16" s="190"/>
      <c r="E16" s="191"/>
      <c r="F16" s="126">
        <f>SUM(F8:F15)</f>
        <v>0</v>
      </c>
      <c r="G16" s="192"/>
      <c r="H16" s="35"/>
      <c r="I16" s="8"/>
      <c r="J16" s="8"/>
    </row>
    <row r="17" spans="1:10" ht="159.75" customHeight="1" thickBot="1">
      <c r="A17" s="108" t="s">
        <v>49</v>
      </c>
      <c r="B17" s="29" t="s">
        <v>7</v>
      </c>
      <c r="C17" s="95"/>
      <c r="D17" s="174"/>
      <c r="E17" s="175"/>
      <c r="F17" s="94"/>
      <c r="G17" s="193"/>
      <c r="H17" s="9"/>
      <c r="I17" s="9"/>
      <c r="J17" s="9"/>
    </row>
    <row r="18" spans="1:10" ht="50.25" thickBot="1">
      <c r="A18" s="3"/>
      <c r="B18" s="3"/>
      <c r="C18" s="3"/>
      <c r="D18" s="4"/>
      <c r="E18" s="127"/>
      <c r="F18" s="68" t="s">
        <v>84</v>
      </c>
      <c r="G18" s="128" t="s">
        <v>73</v>
      </c>
      <c r="H18" s="14" t="s">
        <v>26</v>
      </c>
      <c r="I18" s="15" t="s">
        <v>27</v>
      </c>
      <c r="J18" s="15" t="s">
        <v>70</v>
      </c>
    </row>
    <row r="19" spans="1:10" ht="33" customHeight="1" thickTop="1" thickBot="1">
      <c r="D19" s="3"/>
      <c r="E19" s="113"/>
      <c r="F19" s="83">
        <f>SUM(F16:F17)</f>
        <v>0</v>
      </c>
      <c r="G19" s="129">
        <f>SUM(G8:G15)</f>
        <v>0</v>
      </c>
      <c r="H19" s="96"/>
      <c r="I19" s="71"/>
      <c r="J19" s="71"/>
    </row>
    <row r="20" spans="1:10" ht="19.5" thickBot="1">
      <c r="F20" s="3"/>
      <c r="G20" s="152" t="s">
        <v>24</v>
      </c>
      <c r="H20" s="153"/>
      <c r="I20" s="153"/>
      <c r="J20" s="154"/>
    </row>
    <row r="21" spans="1:10" ht="24.75" customHeight="1">
      <c r="E21" s="188" t="s">
        <v>72</v>
      </c>
      <c r="F21" s="188"/>
      <c r="G21" s="188"/>
    </row>
    <row r="23" spans="1:10" ht="33" customHeight="1">
      <c r="A23" s="184" t="s">
        <v>83</v>
      </c>
      <c r="B23" s="143" t="s">
        <v>57</v>
      </c>
      <c r="C23" s="143"/>
    </row>
    <row r="24" spans="1:10" ht="33" customHeight="1">
      <c r="A24" s="184"/>
      <c r="B24" s="185" t="s">
        <v>55</v>
      </c>
      <c r="C24" s="185"/>
    </row>
    <row r="25" spans="1:10" ht="33" customHeight="1">
      <c r="A25" s="184"/>
      <c r="B25" s="145" t="s">
        <v>54</v>
      </c>
      <c r="C25" s="145"/>
    </row>
  </sheetData>
  <sheetProtection algorithmName="SHA-512" hashValue="kdza7xUc+SVGI4v6ANu5DkqC49e71BPhz4VXDVaOpx1YxcxkYFrJVMiw1nMeWuHY2BtfRsY/LNg70HuPZxNLNA==" saltValue="SR+IRkfeXoLAD+mLYzCeAA==" spinCount="100000" sheet="1" selectLockedCells="1"/>
  <dataConsolidate/>
  <mergeCells count="23">
    <mergeCell ref="G20:J20"/>
    <mergeCell ref="D8:E8"/>
    <mergeCell ref="A23:A25"/>
    <mergeCell ref="B23:C23"/>
    <mergeCell ref="B24:C24"/>
    <mergeCell ref="B25:C25"/>
    <mergeCell ref="D9:E9"/>
    <mergeCell ref="D10:E10"/>
    <mergeCell ref="D11:E11"/>
    <mergeCell ref="D12:E12"/>
    <mergeCell ref="D13:E13"/>
    <mergeCell ref="D14:E14"/>
    <mergeCell ref="E21:G21"/>
    <mergeCell ref="D15:E15"/>
    <mergeCell ref="A16:E16"/>
    <mergeCell ref="G16:G17"/>
    <mergeCell ref="D17:E17"/>
    <mergeCell ref="I6:J6"/>
    <mergeCell ref="I7:J7"/>
    <mergeCell ref="A2:I2"/>
    <mergeCell ref="A4:C4"/>
    <mergeCell ref="D7:E7"/>
    <mergeCell ref="D4:J4"/>
  </mergeCells>
  <phoneticPr fontId="2"/>
  <conditionalFormatting sqref="D4:I4">
    <cfRule type="containsBlanks" dxfId="8" priority="4">
      <formula>LEN(TRIM(D4))=0</formula>
    </cfRule>
  </conditionalFormatting>
  <conditionalFormatting sqref="E8:E15">
    <cfRule type="expression" dxfId="7" priority="6">
      <formula>D8&lt;&gt;SUM(E8:G8)</formula>
    </cfRule>
  </conditionalFormatting>
  <conditionalFormatting sqref="E17">
    <cfRule type="expression" dxfId="6" priority="1">
      <formula>D17&lt;&gt;SUM(E17:G17)</formula>
    </cfRule>
  </conditionalFormatting>
  <conditionalFormatting sqref="E21">
    <cfRule type="expression" dxfId="5" priority="2">
      <formula>F19&lt;&gt;SUM(G19:J19)</formula>
    </cfRule>
  </conditionalFormatting>
  <conditionalFormatting sqref="N17">
    <cfRule type="expression" dxfId="4" priority="3">
      <formula>"F19=SUM(G19:J19)"</formula>
    </cfRule>
  </conditionalFormatting>
  <dataValidations xWindow="550" yWindow="893" count="8"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G19" xr:uid="{C5383CDD-3187-4E2E-BFC6-CECF96225043}">
      <formula1>G19=SUM(G5:G8)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F19" xr:uid="{8F4E6F90-5F0D-4087-A9B4-A09CB8AEBF53}">
      <formula1>F19=SUM(F16:F17)</formula1>
    </dataValidation>
    <dataValidation allowBlank="1" showInputMessage="1" showErrorMessage="1" error="編集不可" sqref="F18:J18 A8:B15 A17:B17 A7:H7" xr:uid="{BF4B884C-55D7-4D6F-A291-CD3385AF1276}"/>
    <dataValidation allowBlank="1" showInputMessage="1" showErrorMessage="1" prompt="■１円単位で入力。_x000a_■数字のみ入力可。_x000a_『￥』や『円』等、文字や記号などは入力不可。" sqref="F17 F8:G13 F15:G15" xr:uid="{6932CF80-3115-4D89-8EBE-E12C489BC0B8}"/>
    <dataValidation type="custom" errorStyle="warning" operator="lessThanOrEqual" showInputMessage="1" showErrorMessage="1" error="このセルは自動計算セルです。値を直接入力してよろしいですか？" promptTitle="入力不要" prompt="数式設定あり" sqref="F16" xr:uid="{3E3E3E4D-A60B-4722-BFE0-11420A00533D}">
      <formula1>F16=SUM(F8:F15)</formula1>
    </dataValidation>
    <dataValidation errorStyle="information" allowBlank="1" showErrorMessage="1" errorTitle="確認してください" error="台帳が１枚の場合は、空白_x000a_台帳が２枚以上の場合は『～』を選択" prompt="●～●　等　まとめて記載可" sqref="D14 D18" xr:uid="{20BFB030-96D6-43EA-8CAD-3C72EDA22EDA}"/>
    <dataValidation allowBlank="1" showInputMessage="1" showErrorMessage="1" prompt="予算総額と収入の合計が釣り合わない場合にセルが赤くなり、「予算総額と収入の合計が異なります、確認してください」と文字が浮かび上がります。" sqref="E21:G21" xr:uid="{FFCA20CC-CA08-4CB0-AFAF-B51A4930BCEB}"/>
    <dataValidation type="textLength" operator="lessThan" allowBlank="1" showInputMessage="1" showErrorMessage="1" errorTitle="入力文字数が多すぎます。" error="350文字以内で入力してください。" prompt="350文字以内" sqref="D8:E13 D15:E15 D17:E17" xr:uid="{70DBFF91-F70A-4A79-AF46-997C1F2A3D9C}">
      <formula1>350</formula1>
    </dataValidation>
  </dataValidations>
  <printOptions horizontalCentered="1" verticalCentered="1"/>
  <pageMargins left="0.39370078740157483" right="0.11811023622047245" top="0.19685039370078741" bottom="0.27559055118110237" header="0.11811023622047245" footer="0.19685039370078741"/>
  <pageSetup paperSize="9" scale="46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A092C-CF99-40BC-96D5-B7B274546C88}">
  <sheetPr>
    <tabColor rgb="FFFF0000"/>
    <pageSetUpPr fitToPage="1"/>
  </sheetPr>
  <dimension ref="A1:K25"/>
  <sheetViews>
    <sheetView view="pageBreakPreview" zoomScaleNormal="100" zoomScaleSheetLayoutView="100" workbookViewId="0">
      <selection sqref="A1:XFD1048576"/>
    </sheetView>
  </sheetViews>
  <sheetFormatPr defaultColWidth="9" defaultRowHeight="15"/>
  <cols>
    <col min="1" max="1" width="4.75" style="2" customWidth="1"/>
    <col min="2" max="2" width="16.125" style="2" customWidth="1"/>
    <col min="3" max="3" width="5.75" style="2" customWidth="1"/>
    <col min="4" max="4" width="19.375" style="2" customWidth="1"/>
    <col min="5" max="5" width="53.875" style="2" customWidth="1"/>
    <col min="6" max="7" width="18.625" style="2" customWidth="1"/>
    <col min="8" max="10" width="16.5" style="2" customWidth="1"/>
    <col min="11" max="16384" width="9" style="2"/>
  </cols>
  <sheetData>
    <row r="1" spans="1:11" ht="22.5" customHeight="1">
      <c r="B1" s="1"/>
      <c r="C1" s="1"/>
      <c r="I1" s="97"/>
      <c r="J1" s="97" t="s">
        <v>17</v>
      </c>
    </row>
    <row r="2" spans="1:11" ht="36" customHeight="1">
      <c r="A2" s="132" t="s">
        <v>61</v>
      </c>
      <c r="B2" s="132"/>
      <c r="C2" s="132"/>
      <c r="D2" s="132"/>
      <c r="E2" s="132"/>
      <c r="F2" s="132"/>
      <c r="G2" s="132"/>
      <c r="H2" s="132"/>
      <c r="I2" s="132"/>
      <c r="J2" s="7"/>
    </row>
    <row r="3" spans="1:11" s="98" customFormat="1" ht="9" customHeight="1"/>
    <row r="4" spans="1:11" s="98" customFormat="1" ht="34.5" customHeight="1">
      <c r="A4" s="178" t="s">
        <v>0</v>
      </c>
      <c r="B4" s="179"/>
      <c r="C4" s="180"/>
      <c r="D4" s="194" t="s">
        <v>16</v>
      </c>
      <c r="E4" s="194"/>
      <c r="F4" s="194"/>
      <c r="G4" s="194"/>
      <c r="H4" s="194"/>
      <c r="I4" s="194"/>
      <c r="J4" s="194"/>
      <c r="K4" s="118"/>
    </row>
    <row r="5" spans="1:11" s="98" customFormat="1" ht="12.75" customHeight="1">
      <c r="D5" s="101"/>
      <c r="E5" s="101"/>
    </row>
    <row r="6" spans="1:11" s="98" customFormat="1" ht="16.5" customHeight="1" thickBot="1">
      <c r="D6" s="101"/>
      <c r="E6" s="101"/>
      <c r="F6" s="102" t="s">
        <v>78</v>
      </c>
      <c r="G6" s="100"/>
      <c r="H6" s="100"/>
      <c r="I6" s="176" t="s">
        <v>85</v>
      </c>
      <c r="J6" s="176"/>
    </row>
    <row r="7" spans="1:11" ht="36.75" customHeight="1" thickBot="1">
      <c r="A7" s="103" t="s">
        <v>6</v>
      </c>
      <c r="B7" s="50" t="s">
        <v>4</v>
      </c>
      <c r="C7" s="51" t="s">
        <v>8</v>
      </c>
      <c r="D7" s="181" t="s">
        <v>5</v>
      </c>
      <c r="E7" s="182"/>
      <c r="F7" s="49" t="s">
        <v>75</v>
      </c>
      <c r="G7" s="48" t="s">
        <v>74</v>
      </c>
      <c r="H7" s="35"/>
      <c r="I7" s="202" t="s">
        <v>86</v>
      </c>
      <c r="J7" s="202"/>
    </row>
    <row r="8" spans="1:11" ht="159.75" customHeight="1">
      <c r="A8" s="119" t="s">
        <v>39</v>
      </c>
      <c r="B8" s="120" t="s">
        <v>31</v>
      </c>
      <c r="C8" s="42" t="s">
        <v>13</v>
      </c>
      <c r="D8" s="195" t="s">
        <v>21</v>
      </c>
      <c r="E8" s="196"/>
      <c r="F8" s="34">
        <v>260000</v>
      </c>
      <c r="G8" s="36">
        <v>260000</v>
      </c>
      <c r="H8" s="9"/>
      <c r="I8" s="9"/>
      <c r="J8" s="9"/>
    </row>
    <row r="9" spans="1:11" ht="159.75" customHeight="1">
      <c r="A9" s="105" t="s">
        <v>40</v>
      </c>
      <c r="B9" s="121" t="s">
        <v>32</v>
      </c>
      <c r="C9" s="43"/>
      <c r="D9" s="203"/>
      <c r="E9" s="204"/>
      <c r="F9" s="19"/>
      <c r="G9" s="37"/>
      <c r="H9" s="9"/>
      <c r="I9" s="9"/>
      <c r="J9" s="9"/>
    </row>
    <row r="10" spans="1:11" ht="159.75" customHeight="1">
      <c r="A10" s="105" t="s">
        <v>41</v>
      </c>
      <c r="B10" s="6" t="s">
        <v>3</v>
      </c>
      <c r="C10" s="43"/>
      <c r="D10" s="159" t="s">
        <v>71</v>
      </c>
      <c r="E10" s="160"/>
      <c r="F10" s="19">
        <v>99000</v>
      </c>
      <c r="G10" s="37">
        <v>99000</v>
      </c>
      <c r="H10" s="9"/>
      <c r="I10" s="9"/>
      <c r="J10" s="9"/>
    </row>
    <row r="11" spans="1:11" ht="159.75" customHeight="1">
      <c r="A11" s="105" t="s">
        <v>42</v>
      </c>
      <c r="B11" s="122" t="s">
        <v>33</v>
      </c>
      <c r="C11" s="43"/>
      <c r="D11" s="159" t="s">
        <v>20</v>
      </c>
      <c r="E11" s="160"/>
      <c r="F11" s="19">
        <v>16500</v>
      </c>
      <c r="G11" s="37">
        <v>16500</v>
      </c>
      <c r="H11" s="9"/>
      <c r="I11" s="9"/>
      <c r="J11" s="9"/>
    </row>
    <row r="12" spans="1:11" ht="159.75" customHeight="1">
      <c r="A12" s="105" t="s">
        <v>43</v>
      </c>
      <c r="B12" s="122" t="s">
        <v>34</v>
      </c>
      <c r="C12" s="43"/>
      <c r="D12" s="159" t="s">
        <v>9</v>
      </c>
      <c r="E12" s="160"/>
      <c r="F12" s="19">
        <v>20000</v>
      </c>
      <c r="G12" s="37">
        <v>20000</v>
      </c>
      <c r="H12" s="9"/>
      <c r="I12" s="9"/>
      <c r="J12" s="9"/>
    </row>
    <row r="13" spans="1:11" ht="159.75" customHeight="1">
      <c r="A13" s="105" t="s">
        <v>44</v>
      </c>
      <c r="B13" s="123" t="s">
        <v>51</v>
      </c>
      <c r="C13" s="43"/>
      <c r="D13" s="197" t="s">
        <v>10</v>
      </c>
      <c r="E13" s="198"/>
      <c r="F13" s="19">
        <v>120000</v>
      </c>
      <c r="G13" s="37">
        <v>120000</v>
      </c>
      <c r="H13" s="9"/>
      <c r="I13" s="9"/>
      <c r="J13" s="9"/>
    </row>
    <row r="14" spans="1:11" ht="159.75" customHeight="1">
      <c r="A14" s="105" t="s">
        <v>45</v>
      </c>
      <c r="B14" s="122" t="s">
        <v>30</v>
      </c>
      <c r="C14" s="45"/>
      <c r="D14" s="186" t="s">
        <v>69</v>
      </c>
      <c r="E14" s="187"/>
      <c r="F14" s="46"/>
      <c r="G14" s="47"/>
      <c r="H14" s="9"/>
      <c r="I14" s="9"/>
      <c r="J14" s="9"/>
    </row>
    <row r="15" spans="1:11" ht="159.75" customHeight="1" thickBot="1">
      <c r="A15" s="124" t="s">
        <v>46</v>
      </c>
      <c r="B15" s="125" t="s">
        <v>35</v>
      </c>
      <c r="C15" s="44"/>
      <c r="D15" s="199" t="s">
        <v>68</v>
      </c>
      <c r="E15" s="200"/>
      <c r="F15" s="20">
        <v>46000</v>
      </c>
      <c r="G15" s="38">
        <v>16000</v>
      </c>
      <c r="H15" s="9"/>
      <c r="I15" s="9"/>
      <c r="J15" s="9"/>
    </row>
    <row r="16" spans="1:11" ht="28.5" customHeight="1" thickBot="1">
      <c r="A16" s="189" t="s">
        <v>56</v>
      </c>
      <c r="B16" s="190"/>
      <c r="C16" s="190"/>
      <c r="D16" s="190"/>
      <c r="E16" s="191"/>
      <c r="F16" s="130">
        <f>SUM(F8:F15)</f>
        <v>561500</v>
      </c>
      <c r="G16" s="192"/>
      <c r="H16" s="35"/>
      <c r="I16" s="8"/>
      <c r="J16" s="8"/>
    </row>
    <row r="17" spans="1:10" ht="159.75" customHeight="1" thickBot="1">
      <c r="A17" s="108" t="s">
        <v>49</v>
      </c>
      <c r="B17" s="29" t="s">
        <v>7</v>
      </c>
      <c r="C17" s="41" t="s">
        <v>13</v>
      </c>
      <c r="D17" s="201" t="s">
        <v>52</v>
      </c>
      <c r="E17" s="201"/>
      <c r="F17" s="32">
        <v>95400</v>
      </c>
      <c r="G17" s="193"/>
      <c r="H17" s="9"/>
      <c r="I17" s="9"/>
      <c r="J17" s="9"/>
    </row>
    <row r="18" spans="1:10" ht="50.25" thickBot="1">
      <c r="A18" s="3"/>
      <c r="B18" s="3"/>
      <c r="C18" s="3"/>
      <c r="D18" s="4"/>
      <c r="E18" s="127"/>
      <c r="F18" s="68" t="s">
        <v>84</v>
      </c>
      <c r="G18" s="128" t="s">
        <v>73</v>
      </c>
      <c r="H18" s="14" t="s">
        <v>26</v>
      </c>
      <c r="I18" s="15" t="s">
        <v>27</v>
      </c>
      <c r="J18" s="15" t="s">
        <v>70</v>
      </c>
    </row>
    <row r="19" spans="1:10" ht="33" customHeight="1" thickTop="1" thickBot="1">
      <c r="D19" s="3"/>
      <c r="E19" s="113"/>
      <c r="F19" s="23">
        <f>SUM(F16:F17)</f>
        <v>656900</v>
      </c>
      <c r="G19" s="131">
        <f>SUM(G8:G15)</f>
        <v>531500</v>
      </c>
      <c r="H19" s="39">
        <v>30000</v>
      </c>
      <c r="I19" s="40">
        <v>47400</v>
      </c>
      <c r="J19" s="40">
        <v>48000</v>
      </c>
    </row>
    <row r="20" spans="1:10" ht="19.5" thickBot="1">
      <c r="F20" s="3"/>
      <c r="G20" s="152" t="s">
        <v>24</v>
      </c>
      <c r="H20" s="153"/>
      <c r="I20" s="153"/>
      <c r="J20" s="154"/>
    </row>
    <row r="21" spans="1:10" ht="24.75" customHeight="1">
      <c r="E21" s="188" t="s">
        <v>72</v>
      </c>
      <c r="F21" s="188"/>
      <c r="G21" s="188"/>
    </row>
    <row r="23" spans="1:10" ht="33" customHeight="1">
      <c r="A23" s="184" t="s">
        <v>83</v>
      </c>
      <c r="B23" s="143" t="s">
        <v>57</v>
      </c>
      <c r="C23" s="143"/>
    </row>
    <row r="24" spans="1:10" ht="33" customHeight="1">
      <c r="A24" s="184"/>
      <c r="B24" s="185" t="s">
        <v>55</v>
      </c>
      <c r="C24" s="185"/>
    </row>
    <row r="25" spans="1:10" ht="33" customHeight="1">
      <c r="A25" s="184"/>
      <c r="B25" s="145" t="s">
        <v>54</v>
      </c>
      <c r="C25" s="145"/>
    </row>
  </sheetData>
  <sheetProtection algorithmName="SHA-512" hashValue="XxlBudqqv1wdgqkAbfWfkRN2uG0zRf0RlXUZrs7Nf0qIBCIkF8kZh8ntfz0M+zkWpvUkGOaZzw6mXKIkXVujeQ==" saltValue="8+mD52gXMK8/IFob1OUWZA==" spinCount="100000" sheet="1" selectLockedCells="1"/>
  <mergeCells count="23">
    <mergeCell ref="G16:G17"/>
    <mergeCell ref="D17:E17"/>
    <mergeCell ref="G20:J20"/>
    <mergeCell ref="E21:G21"/>
    <mergeCell ref="I7:J7"/>
    <mergeCell ref="D9:E9"/>
    <mergeCell ref="A23:A25"/>
    <mergeCell ref="B23:C23"/>
    <mergeCell ref="B24:C24"/>
    <mergeCell ref="B25:C25"/>
    <mergeCell ref="D10:E10"/>
    <mergeCell ref="D11:E11"/>
    <mergeCell ref="D12:E12"/>
    <mergeCell ref="D13:E13"/>
    <mergeCell ref="D14:E14"/>
    <mergeCell ref="D15:E15"/>
    <mergeCell ref="A16:E16"/>
    <mergeCell ref="A2:I2"/>
    <mergeCell ref="A4:C4"/>
    <mergeCell ref="D4:J4"/>
    <mergeCell ref="D7:E7"/>
    <mergeCell ref="D8:E8"/>
    <mergeCell ref="I6:J6"/>
  </mergeCells>
  <phoneticPr fontId="2"/>
  <conditionalFormatting sqref="D4:I4">
    <cfRule type="containsBlanks" dxfId="3" priority="3">
      <formula>LEN(TRIM(D4))=0</formula>
    </cfRule>
  </conditionalFormatting>
  <conditionalFormatting sqref="E8:E15">
    <cfRule type="expression" dxfId="2" priority="4">
      <formula>D8&lt;&gt;SUM(E8:G8)</formula>
    </cfRule>
  </conditionalFormatting>
  <conditionalFormatting sqref="E21">
    <cfRule type="expression" dxfId="1" priority="1">
      <formula>F19&lt;&gt;SUM(G19:J19)</formula>
    </cfRule>
  </conditionalFormatting>
  <conditionalFormatting sqref="N17">
    <cfRule type="expression" dxfId="0" priority="2">
      <formula>"F19=SUM(G19:J19)"</formula>
    </cfRule>
  </conditionalFormatting>
  <dataValidations count="7">
    <dataValidation allowBlank="1" showInputMessage="1" showErrorMessage="1" prompt="予算総額と収入の合計が釣り合わない場合にセルが赤くなり、「予算総額と収入の合計が異なります、確認してください」と文字が浮かび上がります。" sqref="E21:G21" xr:uid="{BA0A5137-33B0-4078-8565-B09A2312ABBC}"/>
    <dataValidation errorStyle="information" allowBlank="1" showErrorMessage="1" errorTitle="確認してください" error="台帳が１枚の場合は、空白_x000a_台帳が２枚以上の場合は『～』を選択" prompt="●～●　等　まとめて記載可" sqref="D8:D15 D17:D18" xr:uid="{0282EE0C-2E56-4229-B555-383EC05FFE6B}"/>
    <dataValidation type="custom" errorStyle="warning" operator="lessThanOrEqual" showInputMessage="1" showErrorMessage="1" error="このセルは自動計算セルです。値を直接入力してよろしいですか？" promptTitle="入力不要" prompt="数式設定あり" sqref="F16" xr:uid="{98FF3089-997C-4BC3-A734-C68018A57E1C}">
      <formula1>F16=SUM(F8:F15)</formula1>
    </dataValidation>
    <dataValidation allowBlank="1" showInputMessage="1" showErrorMessage="1" prompt="■１円単位で入力。_x000a_■数字のみ入力可。_x000a_『￥』や『円』等、文字や記号などは入力不可。" sqref="F17 F8:G13 F15:G15" xr:uid="{6C84D00F-1A8F-4E14-AADF-43E8611E2EBF}"/>
    <dataValidation allowBlank="1" showInputMessage="1" showErrorMessage="1" error="編集不可" sqref="F18:J18 A8:B15 A17:B17 A7:I7" xr:uid="{7AED1E71-3590-4F01-8AAB-1A60AC13801A}"/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F19" xr:uid="{55C30E64-8996-4092-983D-0CE966D403F0}">
      <formula1>F19=SUM(F16:F17)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G19" xr:uid="{88707CA4-9812-46CB-842B-ADAA475D42A5}">
      <formula1>G19=SUM(G5:G8)</formula1>
    </dataValidation>
  </dataValidations>
  <printOptions horizontalCentered="1" verticalCentered="1"/>
  <pageMargins left="0.39370078740157483" right="0.11811023622047245" top="0.19685039370078741" bottom="0.27559055118110237" header="0.11811023622047245" footer="0.19685039370078741"/>
  <pageSetup paperSize="9" scale="4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1-2_支出内訳予算表_遊具</vt:lpstr>
      <vt:lpstr>【見本】1-2_支出内訳予算表_遊具 </vt:lpstr>
      <vt:lpstr>2-2_支出内訳予算表_運動用具</vt:lpstr>
      <vt:lpstr>【見本】2-2_支出内訳予算表_運動用具</vt:lpstr>
      <vt:lpstr>3-2_支出内訳予算表_運動体験</vt:lpstr>
      <vt:lpstr>【見本】3-2_支出内訳予算表_運動体験</vt:lpstr>
      <vt:lpstr>'【見本】1-2_支出内訳予算表_遊具 '!Print_Area</vt:lpstr>
      <vt:lpstr>'【見本】2-2_支出内訳予算表_運動用具'!Print_Area</vt:lpstr>
      <vt:lpstr>'【見本】3-2_支出内訳予算表_運動体験'!Print_Area</vt:lpstr>
      <vt:lpstr>'1-2_支出内訳予算表_遊具'!Print_Area</vt:lpstr>
      <vt:lpstr>'2-2_支出内訳予算表_運動用具'!Print_Area</vt:lpstr>
      <vt:lpstr>'3-2_支出内訳予算表_運動体験'!Print_Area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LSF5</dc:creator>
  <cp:lastModifiedBy>LSF6</cp:lastModifiedBy>
  <cp:lastPrinted>2025-09-10T10:33:27Z</cp:lastPrinted>
  <dcterms:created xsi:type="dcterms:W3CDTF">2025-07-18T08:57:41Z</dcterms:created>
  <dcterms:modified xsi:type="dcterms:W3CDTF">2025-09-12T00:29:40Z</dcterms:modified>
</cp:coreProperties>
</file>