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SF101\ShareDocs2\99.個人フォルダ\7.時岡\Claude作成分\26R08_10_05_HP公開用ファイル\01_アップロード用\"/>
    </mc:Choice>
  </mc:AlternateContent>
  <xr:revisionPtr revIDLastSave="0" documentId="13_ncr:1_{5406B2D3-E906-4580-AD91-81E38302D94B}" xr6:coauthVersionLast="47" xr6:coauthVersionMax="47" xr10:uidLastSave="{00000000-0000-0000-0000-000000000000}"/>
  <bookViews>
    <workbookView xWindow="-120" yWindow="-120" windowWidth="29040" windowHeight="15720" xr2:uid="{00000000-000D-0000-FFFF-FFFF00000000}"/>
  </bookViews>
  <sheets>
    <sheet name="申-1-2_予算経費内訳表_遊具" sheetId="6" r:id="rId1"/>
    <sheet name="申-2-2_予算経費内訳表_運動用具" sheetId="5" r:id="rId2"/>
    <sheet name="申-3-2_予算経費内訳表_運動体験" sheetId="4" r:id="rId3"/>
    <sheet name="申-3-3_予算経費内訳表_運動体験の運動用具" sheetId="8" r:id="rId4"/>
  </sheets>
  <definedNames>
    <definedName name="_xlnm.Print_Area" localSheetId="0">'申-1-2_予算経費内訳表_遊具'!$A$1:$R$20</definedName>
    <definedName name="_xlnm.Print_Area" localSheetId="1">'申-2-2_予算経費内訳表_運動用具'!$A$1:$R$19</definedName>
    <definedName name="_xlnm.Print_Area" localSheetId="2">'申-3-2_予算経費内訳表_運動体験'!$A$1:$S$24</definedName>
    <definedName name="_xlnm.Print_Area" localSheetId="3">'申-3-3_予算経費内訳表_運動体験の運動用具'!$A$1:$S$17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6" i="8" l="1"/>
  <c r="O16" i="8"/>
  <c r="AG14" i="8"/>
  <c r="M14" i="8"/>
  <c r="N13" i="4" s="1"/>
  <c r="A2" i="8"/>
  <c r="AJ18" i="4"/>
  <c r="AH18" i="4"/>
  <c r="AH15" i="4"/>
  <c r="A2" i="4"/>
  <c r="AH15" i="5"/>
  <c r="AF15" i="5"/>
  <c r="O15" i="5"/>
  <c r="M15" i="5"/>
  <c r="I16" i="5" s="1"/>
  <c r="AF12" i="5"/>
  <c r="M12" i="5"/>
  <c r="A2" i="5"/>
  <c r="AH16" i="6"/>
  <c r="O16" i="6"/>
  <c r="AF13" i="6"/>
  <c r="AF16" i="6" s="1"/>
  <c r="M13" i="6"/>
  <c r="M16" i="6" s="1"/>
  <c r="I17" i="6" s="1"/>
  <c r="A2" i="6"/>
  <c r="I17" i="8" l="1"/>
  <c r="N18" i="4"/>
  <c r="N15" i="4"/>
  <c r="P13" i="4"/>
  <c r="P18" i="4" s="1"/>
  <c r="J19" i="4" l="1"/>
</calcChain>
</file>

<file path=xl/sharedStrings.xml><?xml version="1.0" encoding="utf-8"?>
<sst xmlns="http://schemas.openxmlformats.org/spreadsheetml/2006/main" count="311" uniqueCount="105">
  <si>
    <t>様式（申-1-2）</t>
  </si>
  <si>
    <t>（令和</t>
  </si>
  <si>
    <t>）年度</t>
  </si>
  <si>
    <t>子ども活動支援金 遊具事業　予算経費内訳表</t>
  </si>
  <si>
    <t>団体名</t>
  </si>
  <si>
    <t>事業名</t>
  </si>
  <si>
    <t>＜記入例＞</t>
  </si>
  <si>
    <t>※全て税込み表記</t>
  </si>
  <si>
    <t>費目
番号</t>
  </si>
  <si>
    <t>費目</t>
  </si>
  <si>
    <t xml:space="preserve"> 主な物品・項目 ※数量も可能な限り記載</t>
  </si>
  <si>
    <t>予算（支出）額</t>
  </si>
  <si>
    <t>充当額</t>
  </si>
  <si>
    <t>備考</t>
  </si>
  <si>
    <t>Ⅰ</t>
  </si>
  <si>
    <t>遊具本体（付属部品含む）の購入費</t>
  </si>
  <si>
    <t>Ⅱ</t>
  </si>
  <si>
    <t>工事費</t>
  </si>
  <si>
    <t>①4連ブランコ：基礎工事500,000円、組立・固定工事400,000円、安全領域整備200,000円＝1,100,000円
②雲梯：基礎工事150,000円、組立・固定工事120,000円、安全領域整備40,000円＝310,000円</t>
  </si>
  <si>
    <t>Ⅲ</t>
  </si>
  <si>
    <t>運搬費</t>
  </si>
  <si>
    <t>例）①・②の運搬費　○円</t>
  </si>
  <si>
    <t>Ⅳ</t>
  </si>
  <si>
    <t>撤去費</t>
  </si>
  <si>
    <t>①旧ブランコ撤去150,000円　②旧雲梯撤去100,000円＝250,000円</t>
  </si>
  <si>
    <t>Ⅴ</t>
  </si>
  <si>
    <t>振込手数料</t>
  </si>
  <si>
    <t>例）振込手数料　○円</t>
  </si>
  <si>
    <t>Ⅵ</t>
  </si>
  <si>
    <t>当該工事の実施に直接要する消耗品費</t>
  </si>
  <si>
    <t>例）アンカーボルト○本、養生材○枚　○円</t>
  </si>
  <si>
    <t>対象経費積算額（Ⅰ～Ⅵの合計）</t>
  </si>
  <si>
    <t>※</t>
  </si>
  <si>
    <t>対象外経費</t>
  </si>
  <si>
    <t>事業予算総額
（対象外経費を含む）</t>
  </si>
  <si>
    <t>（２）他団体からの助成金合計</t>
  </si>
  <si>
    <t>（３）自己財源</t>
  </si>
  <si>
    <t>　入力備考</t>
  </si>
  <si>
    <t>団体名・事業名を入力</t>
  </si>
  <si>
    <t>金額：数字のみ入力（円表示）</t>
  </si>
  <si>
    <t>内容・数量などを記載</t>
  </si>
  <si>
    <t>様式（申-2-2）</t>
  </si>
  <si>
    <t>子ども活動支援金 運動用具事業　予算経費内訳表</t>
  </si>
  <si>
    <t>運動用具費</t>
  </si>
  <si>
    <t>①運動マット5枚（22,000円×5＝110,000円）　②柔らか跳び箱2台（88,000円×2＝176,000円）
③ソフトバレーボール10球（3,300円×10＝33,000円）　④フラフープ10本（1,100円×10＝11,000円）
⑤キックバイク5台（44,000円×5＝220,000円）　⑥空気入れ2個（2,160円×2＝4,320円）</t>
  </si>
  <si>
    <t>修繕費</t>
  </si>
  <si>
    <t>既存マット2枚の表皮補修</t>
  </si>
  <si>
    <t>処分費</t>
  </si>
  <si>
    <t>例）子ども用トランポリン処分費　○円</t>
  </si>
  <si>
    <t>用具の送料・運搬費</t>
  </si>
  <si>
    <t>対象経費積算額（Ⅰ～Ⅴの合計）</t>
  </si>
  <si>
    <t>タブレット1台</t>
  </si>
  <si>
    <t>様式（申-3-2）</t>
  </si>
  <si>
    <t>子ども活動支援金 運動体験事業　予算経費内訳表</t>
  </si>
  <si>
    <t>委託の有無</t>
  </si>
  <si>
    <t>事業当日の
謝金</t>
  </si>
  <si>
    <t>①講師謝金20,000円×2名×3種目＝120,000円
運営補助大学生2,500円×14名＝35,000円
②講師謝金15,000円×2名×4種目＝120,000円
運営補助大学生5,000円×8名＝40,000円</t>
  </si>
  <si>
    <t>事業当日に係る移動の費用</t>
  </si>
  <si>
    <t>①講師交通費6名分（3種目×2名）＝30,000円
運営補助大学生マイクロバス＝14,000円
②講師交通費16名分（4種目×4名）＝80,000円
運営補助大学生マイクロバス＝8,000円
例）レンタカー（事業当日）＝○円</t>
  </si>
  <si>
    <t>消耗品費</t>
  </si>
  <si>
    <t>例）コピー用紙〇枚×１０冊＝□円</t>
  </si>
  <si>
    <t>印刷に係る
費用</t>
  </si>
  <si>
    <t>例）チラシ印刷A4両面●部＝○○円、ポスターA2□枚＝○○円</t>
  </si>
  <si>
    <t>送料・郵送代</t>
  </si>
  <si>
    <t>使用料および賃借料</t>
  </si>
  <si>
    <t>例）事業当日の会場使用料　○円
　　事業当日に使用する運動用具のレンタル料　○円</t>
  </si>
  <si>
    <t>Ⅶ</t>
  </si>
  <si>
    <t>Ⅷ</t>
  </si>
  <si>
    <t>雑費（当日スタッフ弁当・飲料代、保険料、振込手数料、景品／参加賞）</t>
  </si>
  <si>
    <t>対象経費積算額（Ⅰ～Ⅷの合計）</t>
  </si>
  <si>
    <t>プログラム構成料　55,000円</t>
  </si>
  <si>
    <t>（4）参加費合計</t>
  </si>
  <si>
    <t>（3）自己財源合計</t>
  </si>
  <si>
    <t>様式（申-3-3）</t>
  </si>
  <si>
    <t>子ども活動支援金 運動体験事業で使用する運動用具　
予算経費内訳表</t>
  </si>
  <si>
    <t>1.使用想定場面
（対象者・人数を含む）</t>
  </si>
  <si>
    <t>2.使用場所</t>
  </si>
  <si>
    <t>3.運動用具の内容
（対象外を含む）</t>
  </si>
  <si>
    <t>4.管理者</t>
  </si>
  <si>
    <t>5.保管場所</t>
  </si>
  <si>
    <t>　入力
備考</t>
  </si>
  <si>
    <t>※全て税込み表記</t>
    <phoneticPr fontId="2"/>
  </si>
  <si>
    <t>予算（支出）額</t>
    <phoneticPr fontId="2"/>
  </si>
  <si>
    <t>※印刷設定は、A4用紙1枚に収まるように設定してください。</t>
  </si>
  <si>
    <t>送料（①15,000円、③10,000円、④30,000円）
※②は送料なし</t>
    <phoneticPr fontId="2"/>
  </si>
  <si>
    <t>例）チラシ郵送代（事務局～各小学校〇箇所）＝●円</t>
    <phoneticPr fontId="2"/>
  </si>
  <si>
    <t>例）振込手数料〇円、①イベント保険□円　②イベント保険●円
弁当代〇人分×□円＝●円</t>
    <rPh sb="38" eb="39">
      <t>エン</t>
    </rPh>
    <phoneticPr fontId="2"/>
  </si>
  <si>
    <t>（1）支援金
充当額合計
計画書・申請書表紙へ転記</t>
    <phoneticPr fontId="2"/>
  </si>
  <si>
    <t>①4連ブランコ1基（380,000円×1基＝380,000円）
②雲梯1基（200,000円×1基＝200,000円）</t>
    <phoneticPr fontId="2"/>
  </si>
  <si>
    <t>一般管理費（工事に直接関わらない費用）</t>
    <phoneticPr fontId="2"/>
  </si>
  <si>
    <t>有</t>
  </si>
  <si>
    <t>無</t>
  </si>
  <si>
    <t>○○市子ども夏のスポーツ体験会（子ども延べ240人）で使用し、事業後も月1回の親子運動教室（子ども約30人）で共同・継続使用する。</t>
    <phoneticPr fontId="2"/>
  </si>
  <si>
    <t>○○市民アリーナ</t>
    <phoneticPr fontId="2"/>
  </si>
  <si>
    <t>スポンジボール10球、マーカーコーン20本、運動マット2枚</t>
    <phoneticPr fontId="2"/>
  </si>
  <si>
    <t>○○市生涯学習課</t>
    <phoneticPr fontId="2"/>
  </si>
  <si>
    <t>○○市民アリーナ器具庫</t>
    <phoneticPr fontId="2"/>
  </si>
  <si>
    <t>①スポンジボール10球（2,500円×10＝25,000円）
②マーカーコーン20本（1,000円×20＝20,000円）
③運動マット2枚（30,000円×2＝60,000円）</t>
    <phoneticPr fontId="2"/>
  </si>
  <si>
    <t>〈運動用具の使用・管理〉※運動用具は、子どもが共同かつ継続的に使用するものが対象です。事業計画書【申-3-1】の記載から購入後の使用が分かる場合（巡回教室など）は、記入不要です。</t>
  </si>
  <si>
    <t>〈運動用具の使用・管理〉※計画書【申-3-1】から使用が分かる場合は記入不要</t>
  </si>
  <si>
    <t>※様式【申-3-3】に記載（金額は自動で反映されます）</t>
  </si>
  <si>
    <t>※費目・対象経費は、要項「2.運動用具事業」に準じます。購入のほか、修繕・処分も対象です。</t>
  </si>
  <si>
    <t>（1）支援金
充当額合計</t>
    <phoneticPr fontId="2"/>
  </si>
  <si>
    <t>※予算経費内訳表【申-3-2】Ⅶへ自動反映されます（申請書表紙【申ー共通ー2】運動用具費へは転記しません）</t>
    <phoneticPr fontId="2"/>
  </si>
  <si>
    <t>※運動体験事業で使用する運動用具に係る経費（購入・修繕・処分等）を計上する場合は、様式【申-3-3】に記載して追加提出してください。金額は【申-3-3】から自動で反映されます。対象外経費は下の「※対象外経費」へ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</si>
</sst>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quot;¥&quot;#,##0_);[Red]\(&quot;¥&quot;#,##0\)"/>
  </numFmts>
  <fonts count="36" x14ac:knownFonts="1">
    <font>
      <sz val="11"/>
      <color theme="1"/>
      <name val="UD デジタル 教科書体 NK-R"/>
    </font>
    <font>
      <sz val="11"/>
      <name val="UD デジタル 教科書体 NK-R"/>
    </font>
    <font>
      <sz val="6"/>
      <name val="ＭＳ Ｐゴシック"/>
      <family val="3"/>
      <charset val="128"/>
    </font>
    <font>
      <sz val="8"/>
      <color theme="2" tint="-9.9978637043366805E-2"/>
      <name val="UD Digi Kyokasho NK-R"/>
      <family val="1"/>
      <charset val="128"/>
    </font>
    <font>
      <sz val="11"/>
      <color theme="1"/>
      <name val="UD Digi Kyokasho NK-R"/>
      <family val="1"/>
      <charset val="128"/>
    </font>
    <font>
      <sz val="6"/>
      <name val="UD Digi Kyokasho NK-R"/>
      <family val="1"/>
      <charset val="128"/>
    </font>
    <font>
      <sz val="11"/>
      <name val="UD Digi Kyokasho NK-R"/>
      <family val="1"/>
      <charset val="128"/>
    </font>
    <font>
      <b/>
      <sz val="9"/>
      <name val="UD Digi Kyokasho NK-R"/>
      <family val="1"/>
      <charset val="128"/>
    </font>
    <font>
      <sz val="14"/>
      <name val="UD Digi Kyokasho NK-R"/>
      <family val="1"/>
      <charset val="128"/>
    </font>
    <font>
      <sz val="12"/>
      <name val="UD Digi Kyokasho NK-R"/>
      <family val="1"/>
      <charset val="128"/>
    </font>
    <font>
      <b/>
      <sz val="9"/>
      <color rgb="FFC00000"/>
      <name val="UD Digi Kyokasho NK-R"/>
      <family val="1"/>
      <charset val="128"/>
    </font>
    <font>
      <b/>
      <sz val="9"/>
      <color theme="0"/>
      <name val="UD Digi Kyokasho NK-R"/>
      <family val="1"/>
      <charset val="128"/>
    </font>
    <font>
      <b/>
      <sz val="12"/>
      <name val="UD Digi Kyokasho NK-R"/>
      <family val="1"/>
      <charset val="128"/>
    </font>
    <font>
      <sz val="14"/>
      <color rgb="FFC00000"/>
      <name val="UD Digi Kyokasho NK-R"/>
      <family val="1"/>
      <charset val="128"/>
    </font>
    <font>
      <b/>
      <sz val="11"/>
      <name val="UD Digi Kyokasho NK-R"/>
      <family val="1"/>
      <charset val="128"/>
    </font>
    <font>
      <sz val="11"/>
      <color theme="0"/>
      <name val="UD Digi Kyokasho NK-R"/>
      <family val="1"/>
      <charset val="128"/>
    </font>
    <font>
      <sz val="10"/>
      <name val="UD Digi Kyokasho NK-R"/>
      <family val="1"/>
      <charset val="128"/>
    </font>
    <font>
      <sz val="11"/>
      <color rgb="FFC00000"/>
      <name val="UD Digi Kyokasho NK-R"/>
      <family val="1"/>
      <charset val="128"/>
    </font>
    <font>
      <sz val="11"/>
      <color rgb="FFFF0000"/>
      <name val="UD Digi Kyokasho NK-R"/>
      <family val="1"/>
      <charset val="128"/>
    </font>
    <font>
      <b/>
      <sz val="14"/>
      <color theme="0"/>
      <name val="UD Digi Kyokasho NK-R"/>
      <family val="1"/>
      <charset val="128"/>
    </font>
    <font>
      <b/>
      <sz val="14"/>
      <name val="UD Digi Kyokasho NK-R"/>
      <family val="1"/>
      <charset val="128"/>
    </font>
    <font>
      <b/>
      <sz val="16"/>
      <name val="UD Digi Kyokasho NK-R"/>
      <family val="1"/>
      <charset val="128"/>
    </font>
    <font>
      <b/>
      <sz val="16"/>
      <color rgb="FF000000"/>
      <name val="UD Digi Kyokasho NK-R"/>
      <family val="1"/>
      <charset val="128"/>
    </font>
    <font>
      <b/>
      <sz val="10"/>
      <color rgb="FF000000"/>
      <name val="UD Digi Kyokasho NK-R"/>
      <family val="1"/>
      <charset val="128"/>
    </font>
    <font>
      <b/>
      <sz val="11"/>
      <color rgb="FFFF0000"/>
      <name val="UD Digi Kyokasho NK-R"/>
      <family val="1"/>
      <charset val="128"/>
    </font>
    <font>
      <b/>
      <sz val="9"/>
      <color theme="1"/>
      <name val="UD Digi Kyokasho NK-R"/>
      <family val="1"/>
      <charset val="128"/>
    </font>
    <font>
      <b/>
      <sz val="9"/>
      <color rgb="FF000000"/>
      <name val="UD Digi Kyokasho NK-R"/>
      <family val="1"/>
      <charset val="128"/>
    </font>
    <font>
      <sz val="8"/>
      <color rgb="FF000000"/>
      <name val="UD Digi Kyokasho NK-R"/>
      <family val="1"/>
      <charset val="128"/>
    </font>
    <font>
      <sz val="8"/>
      <name val="UD Digi Kyokasho NK-R"/>
      <family val="1"/>
      <charset val="128"/>
    </font>
    <font>
      <sz val="9"/>
      <color rgb="FFC00000"/>
      <name val="UD Digi Kyokasho NK-R"/>
      <family val="1"/>
      <charset val="128"/>
    </font>
    <font>
      <b/>
      <sz val="8"/>
      <color rgb="FF000000"/>
      <name val="UD Digi Kyokasho NK-R"/>
      <family val="1"/>
      <charset val="128"/>
    </font>
    <font>
      <sz val="8"/>
      <color rgb="FFFF0000"/>
      <name val="UD Digi Kyokasho NK-R"/>
      <family val="1"/>
      <charset val="128"/>
    </font>
    <font>
      <b/>
      <sz val="16"/>
      <color theme="1"/>
      <name val="UD Digi Kyokasho NK-R"/>
      <family val="1"/>
      <charset val="128"/>
    </font>
    <font>
      <b/>
      <sz val="11"/>
      <color theme="1"/>
      <name val="UD Digi Kyokasho NK-R"/>
      <family val="1"/>
      <charset val="128"/>
    </font>
    <font>
      <b/>
      <sz val="14"/>
      <color rgb="FFC00000"/>
      <name val="UD Digi Kyokasho NK-R"/>
      <family val="1"/>
      <charset val="128"/>
    </font>
    <font>
      <sz val="9"/>
      <name val="UD Digi Kyokasho NK-R"/>
      <family val="1"/>
      <charset val="128"/>
    </font>
  </fonts>
  <fills count="9">
    <fill>
      <patternFill patternType="none"/>
    </fill>
    <fill>
      <patternFill patternType="gray125"/>
    </fill>
    <fill>
      <patternFill patternType="solid">
        <fgColor rgb="FFE5F7F0"/>
      </patternFill>
    </fill>
    <fill>
      <patternFill patternType="solid">
        <fgColor rgb="FFE6F6FA"/>
      </patternFill>
    </fill>
    <fill>
      <patternFill patternType="solid">
        <fgColor rgb="FFFFFFCC"/>
      </patternFill>
    </fill>
    <fill>
      <patternFill patternType="solid">
        <fgColor theme="9" tint="0.79985961485641044"/>
        <bgColor indexed="65"/>
      </patternFill>
    </fill>
    <fill>
      <patternFill patternType="solid">
        <fgColor theme="8" tint="0.79985961485641044"/>
        <bgColor indexed="65"/>
      </patternFill>
    </fill>
    <fill>
      <patternFill patternType="solid">
        <fgColor theme="0" tint="-0.14999847407452621"/>
        <bgColor indexed="65"/>
      </patternFill>
    </fill>
    <fill>
      <patternFill patternType="solid">
        <fgColor rgb="FFFFFFFF"/>
      </patternFill>
    </fill>
  </fills>
  <borders count="7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double">
        <color indexed="64"/>
      </bottom>
      <diagonal/>
    </border>
    <border>
      <left style="medium">
        <color indexed="64"/>
      </left>
      <right/>
      <top style="thin">
        <color indexed="64"/>
      </top>
      <bottom style="medium">
        <color indexed="64"/>
      </bottom>
      <diagonal/>
    </border>
    <border>
      <left style="dotted">
        <color indexed="64"/>
      </left>
      <right/>
      <top style="dotted">
        <color indexed="64"/>
      </top>
      <bottom style="dotted">
        <color indexed="64"/>
      </bottom>
      <diagonal/>
    </border>
    <border>
      <left/>
      <right style="medium">
        <color indexed="64"/>
      </right>
      <top style="medium">
        <color indexed="64"/>
      </top>
      <bottom style="medium">
        <color indexed="64"/>
      </bottom>
      <diagonal/>
    </border>
    <border>
      <left style="dotted">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Down="1">
      <left style="thin">
        <color indexed="64"/>
      </left>
      <right style="medium">
        <color indexed="64"/>
      </right>
      <top style="thin">
        <color indexed="64"/>
      </top>
      <bottom style="thin">
        <color indexed="64"/>
      </bottom>
      <diagonal style="dotted">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right style="thin">
        <color indexed="64"/>
      </right>
      <top style="thin">
        <color indexed="64"/>
      </top>
      <bottom style="medium">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diagonal/>
    </border>
    <border>
      <left/>
      <right style="thin">
        <color indexed="64"/>
      </right>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medium">
        <color indexed="64"/>
      </left>
      <right/>
      <top style="medium">
        <color indexed="64"/>
      </top>
      <bottom/>
      <diagonal style="dotted">
        <color indexed="64"/>
      </diagonal>
    </border>
    <border diagonalDown="1">
      <left/>
      <right style="medium">
        <color indexed="64"/>
      </right>
      <top style="medium">
        <color indexed="64"/>
      </top>
      <bottom/>
      <diagonal style="dotted">
        <color indexed="64"/>
      </diagonal>
    </border>
    <border diagonalDown="1">
      <left style="medium">
        <color indexed="64"/>
      </left>
      <right/>
      <top/>
      <bottom style="medium">
        <color indexed="64"/>
      </bottom>
      <diagonal style="dotted">
        <color indexed="64"/>
      </diagonal>
    </border>
    <border diagonalDown="1">
      <left/>
      <right style="medium">
        <color indexed="64"/>
      </right>
      <top/>
      <bottom style="medium">
        <color indexed="64"/>
      </bottom>
      <diagonal style="dotted">
        <color indexed="64"/>
      </diagonal>
    </border>
    <border diagonalDown="1">
      <left style="thin">
        <color indexed="64"/>
      </left>
      <right style="thin">
        <color indexed="64"/>
      </right>
      <top style="thin">
        <color indexed="64"/>
      </top>
      <bottom style="thin">
        <color indexed="64"/>
      </bottom>
      <diagonal style="dotted">
        <color indexed="64"/>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Down="1">
      <left style="medium">
        <color indexed="64"/>
      </left>
      <right/>
      <top/>
      <bottom/>
      <diagonal style="dotted">
        <color indexed="64"/>
      </diagonal>
    </border>
    <border diagonalDown="1">
      <left/>
      <right style="medium">
        <color indexed="64"/>
      </right>
      <top/>
      <bottom/>
      <diagonal style="dotted">
        <color indexed="64"/>
      </diagonal>
    </border>
    <border>
      <left/>
      <right style="thin">
        <color indexed="64"/>
      </right>
      <top style="thin">
        <color indexed="64"/>
      </top>
      <bottom/>
      <diagonal/>
    </border>
    <border>
      <left/>
      <right/>
      <top style="medium">
        <color indexed="64"/>
      </top>
      <bottom style="thin">
        <color indexed="64"/>
      </bottom>
      <diagonal/>
    </border>
    <border>
      <left/>
      <right style="double">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double">
        <color indexed="64"/>
      </bottom>
      <diagonal/>
    </border>
    <border>
      <left style="double">
        <color indexed="64"/>
      </left>
      <right/>
      <top style="medium">
        <color indexed="64"/>
      </top>
      <bottom style="medium">
        <color indexed="64"/>
      </bottom>
      <diagonal/>
    </border>
  </borders>
  <cellStyleXfs count="2">
    <xf numFmtId="0" fontId="0" fillId="0" borderId="0">
      <alignment vertical="center"/>
    </xf>
    <xf numFmtId="0" fontId="1" fillId="0" borderId="0"/>
  </cellStyleXfs>
  <cellXfs count="343">
    <xf numFmtId="0" fontId="0" fillId="0" borderId="0" xfId="0">
      <alignment vertical="center"/>
    </xf>
    <xf numFmtId="0" fontId="3" fillId="0" borderId="0" xfId="0" applyFont="1" applyAlignment="1"/>
    <xf numFmtId="0" fontId="4" fillId="0" borderId="0" xfId="0" applyFont="1">
      <alignment vertical="center"/>
    </xf>
    <xf numFmtId="0" fontId="6" fillId="0" borderId="0" xfId="1" applyFont="1"/>
    <xf numFmtId="0" fontId="7" fillId="0" borderId="42" xfId="0" applyFont="1" applyBorder="1">
      <alignment vertical="center"/>
    </xf>
    <xf numFmtId="0" fontId="7" fillId="0" borderId="57" xfId="0" applyFont="1" applyBorder="1" applyAlignment="1">
      <alignment horizontal="center" vertical="center" wrapText="1"/>
    </xf>
    <xf numFmtId="0" fontId="9" fillId="0" borderId="68" xfId="0" applyFont="1" applyBorder="1" applyAlignment="1">
      <alignment horizontal="center" vertical="center" wrapText="1"/>
    </xf>
    <xf numFmtId="0" fontId="6" fillId="0" borderId="0" xfId="0" applyFont="1">
      <alignment vertical="center"/>
    </xf>
    <xf numFmtId="0" fontId="10" fillId="0" borderId="0" xfId="0" applyFont="1">
      <alignment vertical="center"/>
    </xf>
    <xf numFmtId="0" fontId="7" fillId="0" borderId="0" xfId="0" applyFont="1" applyAlignment="1">
      <alignment horizontal="center" vertical="center" wrapText="1"/>
    </xf>
    <xf numFmtId="0" fontId="8" fillId="0" borderId="0" xfId="0" applyFont="1">
      <alignment vertical="center"/>
    </xf>
    <xf numFmtId="0" fontId="6" fillId="0" borderId="0" xfId="0" applyFont="1" applyAlignment="1">
      <alignment horizontal="center" vertical="center"/>
    </xf>
    <xf numFmtId="0" fontId="14" fillId="0" borderId="0" xfId="0" applyFont="1" applyAlignment="1">
      <alignment horizontal="center" vertical="center"/>
    </xf>
    <xf numFmtId="177" fontId="6" fillId="0" borderId="0" xfId="0" applyNumberFormat="1" applyFont="1" applyAlignment="1">
      <alignment horizontal="center" vertical="center"/>
    </xf>
    <xf numFmtId="0" fontId="15" fillId="0" borderId="0" xfId="0" applyFont="1" applyAlignment="1">
      <alignment horizontal="center" vertical="center"/>
    </xf>
    <xf numFmtId="0" fontId="16" fillId="0" borderId="22" xfId="0" applyFont="1" applyBorder="1" applyAlignment="1">
      <alignment horizontal="center" vertical="center" wrapText="1"/>
    </xf>
    <xf numFmtId="0" fontId="6" fillId="0" borderId="8" xfId="0" applyFont="1" applyBorder="1" applyAlignment="1">
      <alignment horizontal="center" vertical="center"/>
    </xf>
    <xf numFmtId="0" fontId="6" fillId="8" borderId="8" xfId="0" applyFont="1" applyFill="1" applyBorder="1" applyAlignment="1">
      <alignment horizontal="center" vertical="center"/>
    </xf>
    <xf numFmtId="0" fontId="14" fillId="8" borderId="9" xfId="0" applyFont="1" applyFill="1" applyBorder="1" applyAlignment="1">
      <alignment horizontal="center" vertical="center" wrapText="1"/>
    </xf>
    <xf numFmtId="0" fontId="4" fillId="8" borderId="0" xfId="0" applyFont="1" applyFill="1">
      <alignment vertical="center"/>
    </xf>
    <xf numFmtId="0" fontId="6" fillId="0" borderId="8" xfId="0" applyFont="1" applyBorder="1" applyAlignment="1">
      <alignment horizontal="center" vertical="center" wrapText="1"/>
    </xf>
    <xf numFmtId="0" fontId="6" fillId="8" borderId="8"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8" borderId="11" xfId="0" applyFont="1" applyFill="1" applyBorder="1" applyAlignment="1">
      <alignment horizontal="center" vertical="center" wrapText="1"/>
    </xf>
    <xf numFmtId="0" fontId="6" fillId="0" borderId="59" xfId="0" applyFont="1" applyBorder="1" applyAlignment="1">
      <alignment horizontal="center" vertical="center" wrapText="1"/>
    </xf>
    <xf numFmtId="0" fontId="6" fillId="8" borderId="59" xfId="0" applyFont="1" applyFill="1" applyBorder="1" applyAlignment="1">
      <alignment horizontal="center" vertical="center" wrapText="1"/>
    </xf>
    <xf numFmtId="0" fontId="6" fillId="0" borderId="0" xfId="0" applyFont="1" applyAlignment="1">
      <alignment horizontal="left" vertical="center" wrapText="1"/>
    </xf>
    <xf numFmtId="0" fontId="6" fillId="8" borderId="0" xfId="0" applyFont="1" applyFill="1" applyAlignment="1">
      <alignment horizontal="left" vertical="center" wrapText="1"/>
    </xf>
    <xf numFmtId="0" fontId="14" fillId="0" borderId="4" xfId="0" applyFont="1" applyBorder="1" applyAlignment="1">
      <alignment horizontal="center" vertical="center"/>
    </xf>
    <xf numFmtId="0" fontId="14" fillId="8" borderId="4" xfId="0" applyFont="1" applyFill="1" applyBorder="1" applyAlignment="1">
      <alignment horizontal="center" vertical="center"/>
    </xf>
    <xf numFmtId="0" fontId="6" fillId="8" borderId="0" xfId="0" applyFont="1" applyFill="1" applyAlignment="1">
      <alignment horizontal="center" vertical="center"/>
    </xf>
    <xf numFmtId="0" fontId="14" fillId="8" borderId="0" xfId="0" applyFont="1" applyFill="1" applyAlignment="1">
      <alignment horizontal="center" vertical="center" wrapText="1"/>
    </xf>
    <xf numFmtId="0" fontId="6" fillId="0" borderId="0" xfId="0" applyFont="1" applyAlignment="1">
      <alignment horizontal="left" vertical="center"/>
    </xf>
    <xf numFmtId="0" fontId="6" fillId="8" borderId="0" xfId="0" applyFont="1" applyFill="1" applyAlignment="1">
      <alignment horizontal="left" vertical="center"/>
    </xf>
    <xf numFmtId="0" fontId="19" fillId="0" borderId="0" xfId="0" applyFont="1" applyAlignment="1">
      <alignment vertical="center" wrapText="1"/>
    </xf>
    <xf numFmtId="176" fontId="6" fillId="8" borderId="0" xfId="0" applyNumberFormat="1" applyFont="1" applyFill="1" applyAlignment="1">
      <alignment horizontal="left" vertical="center" wrapText="1"/>
    </xf>
    <xf numFmtId="0" fontId="15" fillId="8" borderId="0" xfId="0" applyFont="1" applyFill="1" applyAlignment="1">
      <alignment horizontal="center" vertical="center"/>
    </xf>
    <xf numFmtId="0" fontId="21" fillId="0" borderId="0" xfId="0" applyFont="1" applyAlignment="1">
      <alignment horizontal="left" vertical="center"/>
    </xf>
    <xf numFmtId="0" fontId="6" fillId="0" borderId="0" xfId="0" applyFont="1" applyAlignment="1">
      <alignment horizontal="center" vertical="center" wrapText="1"/>
    </xf>
    <xf numFmtId="176" fontId="6" fillId="0" borderId="0" xfId="0" applyNumberFormat="1" applyFont="1" applyAlignment="1">
      <alignment horizontal="left" vertical="center" wrapText="1"/>
    </xf>
    <xf numFmtId="176" fontId="6" fillId="0" borderId="0" xfId="0" applyNumberFormat="1" applyFont="1">
      <alignment vertical="center"/>
    </xf>
    <xf numFmtId="0" fontId="16" fillId="0" borderId="0" xfId="0" applyFont="1" applyAlignment="1">
      <alignment horizontal="left" vertical="center"/>
    </xf>
    <xf numFmtId="0" fontId="18" fillId="0" borderId="0" xfId="0" applyFont="1" applyAlignment="1"/>
    <xf numFmtId="0" fontId="16" fillId="0" borderId="0" xfId="0" applyFont="1" applyAlignment="1">
      <alignment horizontal="right" vertical="center"/>
    </xf>
    <xf numFmtId="0" fontId="3" fillId="0" borderId="0" xfId="0" applyFont="1" applyAlignment="1" applyProtection="1">
      <protection locked="0"/>
    </xf>
    <xf numFmtId="0" fontId="4" fillId="0" borderId="0" xfId="0" applyFont="1" applyProtection="1">
      <alignment vertical="center"/>
      <protection locked="0"/>
    </xf>
    <xf numFmtId="0" fontId="5"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14" fillId="0" borderId="0" xfId="0" applyFont="1" applyAlignment="1" applyProtection="1">
      <alignment horizontal="center" vertical="center"/>
      <protection locked="0"/>
    </xf>
    <xf numFmtId="177" fontId="6" fillId="0" borderId="0" xfId="0" applyNumberFormat="1"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center" vertical="center"/>
      <protection locked="0"/>
    </xf>
    <xf numFmtId="0" fontId="14" fillId="0" borderId="0" xfId="0" applyFont="1" applyAlignment="1" applyProtection="1">
      <alignment horizontal="center" vertical="center" wrapText="1"/>
      <protection locked="0"/>
    </xf>
    <xf numFmtId="0" fontId="6" fillId="0" borderId="0" xfId="0" applyFont="1" applyAlignment="1" applyProtection="1">
      <alignment horizontal="left" vertical="center"/>
      <protection locked="0"/>
    </xf>
    <xf numFmtId="0" fontId="19" fillId="0" borderId="0" xfId="0" applyFont="1" applyAlignment="1" applyProtection="1">
      <alignment vertical="center" wrapText="1"/>
      <protection locked="0"/>
    </xf>
    <xf numFmtId="0" fontId="6" fillId="0" borderId="27" xfId="0" applyFont="1" applyBorder="1" applyAlignment="1">
      <alignment horizontal="center" vertical="center" wrapText="1"/>
    </xf>
    <xf numFmtId="0" fontId="6" fillId="8" borderId="27" xfId="0" applyFont="1" applyFill="1" applyBorder="1" applyAlignment="1">
      <alignment horizontal="center" vertical="center" wrapText="1"/>
    </xf>
    <xf numFmtId="0" fontId="14" fillId="8" borderId="28" xfId="0" applyFont="1" applyFill="1" applyBorder="1" applyAlignment="1">
      <alignment horizontal="center" vertical="center" wrapText="1"/>
    </xf>
    <xf numFmtId="0" fontId="22" fillId="0" borderId="0" xfId="0" applyFont="1" applyAlignment="1">
      <alignment horizontal="left" vertical="center"/>
    </xf>
    <xf numFmtId="176" fontId="6" fillId="8" borderId="0" xfId="0" applyNumberFormat="1" applyFont="1" applyFill="1">
      <alignment vertical="center"/>
    </xf>
    <xf numFmtId="0" fontId="23" fillId="0" borderId="0" xfId="0" applyFont="1" applyAlignment="1">
      <alignment horizontal="left" vertical="center"/>
    </xf>
    <xf numFmtId="0" fontId="7" fillId="0" borderId="1" xfId="0" applyFont="1" applyBorder="1">
      <alignment vertical="center"/>
    </xf>
    <xf numFmtId="0" fontId="7" fillId="0" borderId="2" xfId="0" applyFont="1" applyBorder="1" applyAlignment="1">
      <alignment horizontal="center" vertical="center" wrapText="1"/>
    </xf>
    <xf numFmtId="0" fontId="9" fillId="0" borderId="1" xfId="0" applyFont="1" applyBorder="1" applyAlignment="1">
      <alignment horizontal="center" vertical="center" wrapText="1"/>
    </xf>
    <xf numFmtId="0" fontId="5" fillId="0" borderId="23" xfId="0" applyFont="1" applyBorder="1" applyAlignment="1">
      <alignment horizontal="center" vertical="center"/>
    </xf>
    <xf numFmtId="0" fontId="14" fillId="8" borderId="49" xfId="0" applyFont="1" applyFill="1" applyBorder="1" applyAlignment="1">
      <alignment horizontal="center" vertical="center" wrapText="1"/>
    </xf>
    <xf numFmtId="0" fontId="6" fillId="0" borderId="27" xfId="0" applyFont="1" applyBorder="1" applyAlignment="1">
      <alignment horizontal="center" vertical="center"/>
    </xf>
    <xf numFmtId="0" fontId="6" fillId="8" borderId="27" xfId="0" applyFont="1" applyFill="1" applyBorder="1" applyAlignment="1">
      <alignment horizontal="center" vertical="center"/>
    </xf>
    <xf numFmtId="0" fontId="6" fillId="8" borderId="5" xfId="0" applyFont="1" applyFill="1" applyBorder="1" applyAlignment="1">
      <alignment horizontal="center" vertical="center"/>
    </xf>
    <xf numFmtId="176" fontId="4" fillId="8" borderId="0" xfId="0" applyNumberFormat="1" applyFont="1" applyFill="1">
      <alignment vertical="center"/>
    </xf>
    <xf numFmtId="0" fontId="14" fillId="5" borderId="9" xfId="0" applyFont="1" applyFill="1" applyBorder="1" applyAlignment="1" applyProtection="1">
      <alignment horizontal="center" vertical="center" wrapText="1"/>
      <protection locked="0"/>
    </xf>
    <xf numFmtId="0" fontId="14" fillId="0" borderId="49" xfId="0" applyFont="1" applyBorder="1" applyAlignment="1" applyProtection="1">
      <alignment horizontal="center" vertical="center" wrapText="1"/>
      <protection locked="0"/>
    </xf>
    <xf numFmtId="0" fontId="14" fillId="5" borderId="28" xfId="0" applyFont="1" applyFill="1" applyBorder="1" applyAlignment="1" applyProtection="1">
      <alignment horizontal="center" vertical="center" wrapText="1"/>
      <protection locked="0"/>
    </xf>
    <xf numFmtId="0" fontId="6" fillId="5" borderId="5" xfId="0" applyFont="1" applyFill="1" applyBorder="1" applyAlignment="1" applyProtection="1">
      <alignment horizontal="center" vertical="center"/>
      <protection locked="0"/>
    </xf>
    <xf numFmtId="176" fontId="6" fillId="0" borderId="0" xfId="0" applyNumberFormat="1" applyFont="1" applyAlignment="1" applyProtection="1">
      <alignment horizontal="left" vertical="center" wrapText="1"/>
      <protection locked="0"/>
    </xf>
    <xf numFmtId="0" fontId="28" fillId="0" borderId="0" xfId="0" applyFont="1" applyAlignment="1">
      <alignment horizontal="center" vertical="center" wrapText="1"/>
    </xf>
    <xf numFmtId="0" fontId="26" fillId="0" borderId="0" xfId="0" applyFont="1">
      <alignment vertical="center"/>
    </xf>
    <xf numFmtId="0" fontId="30" fillId="0" borderId="0" xfId="0" applyFont="1" applyAlignment="1">
      <alignment vertical="center" wrapText="1"/>
    </xf>
    <xf numFmtId="0" fontId="31" fillId="8" borderId="0" xfId="0" applyFont="1" applyFill="1" applyAlignment="1">
      <alignment horizontal="left" vertical="center" wrapText="1"/>
    </xf>
    <xf numFmtId="176" fontId="6" fillId="8" borderId="0" xfId="0" applyNumberFormat="1" applyFont="1" applyFill="1" applyAlignment="1">
      <alignment vertical="center" wrapText="1"/>
    </xf>
    <xf numFmtId="0" fontId="6" fillId="8" borderId="0" xfId="0" applyFont="1" applyFill="1" applyAlignment="1">
      <alignment vertical="center" wrapText="1"/>
    </xf>
    <xf numFmtId="0" fontId="20" fillId="0" borderId="0" xfId="0" applyFont="1" applyAlignment="1">
      <alignment vertical="center" wrapText="1"/>
    </xf>
    <xf numFmtId="176" fontId="6" fillId="0" borderId="0" xfId="0" applyNumberFormat="1" applyFont="1" applyAlignment="1">
      <alignment vertical="center" wrapText="1"/>
    </xf>
    <xf numFmtId="0" fontId="6" fillId="0" borderId="0" xfId="0" applyFont="1" applyAlignment="1">
      <alignment vertical="center" wrapText="1"/>
    </xf>
    <xf numFmtId="176" fontId="17" fillId="8" borderId="0" xfId="0" applyNumberFormat="1" applyFont="1" applyFill="1">
      <alignment vertical="center"/>
    </xf>
    <xf numFmtId="0" fontId="32" fillId="0" borderId="0" xfId="0" applyFont="1">
      <alignment vertical="center"/>
    </xf>
    <xf numFmtId="0" fontId="33" fillId="0" borderId="0" xfId="0" applyFont="1">
      <alignment vertical="center"/>
    </xf>
    <xf numFmtId="0" fontId="30" fillId="0" borderId="0" xfId="0" applyFont="1" applyAlignment="1" applyProtection="1">
      <alignment vertical="center" wrapText="1"/>
      <protection locked="0"/>
    </xf>
    <xf numFmtId="0" fontId="26" fillId="0" borderId="0" xfId="0" applyFont="1" applyAlignment="1" applyProtection="1">
      <alignment vertical="center" wrapText="1"/>
      <protection locked="0"/>
    </xf>
    <xf numFmtId="176" fontId="6" fillId="0" borderId="0" xfId="0" applyNumberFormat="1" applyFont="1" applyProtection="1">
      <alignment vertical="center"/>
      <protection locked="0"/>
    </xf>
    <xf numFmtId="0" fontId="11" fillId="0" borderId="0" xfId="0" applyFont="1" applyAlignment="1">
      <alignment horizontal="center" vertical="center" wrapText="1"/>
    </xf>
    <xf numFmtId="0" fontId="8" fillId="0" borderId="2" xfId="0" applyFont="1" applyBorder="1">
      <alignment vertical="center"/>
    </xf>
    <xf numFmtId="0" fontId="10" fillId="0" borderId="0" xfId="0" applyFont="1" applyAlignment="1">
      <alignment horizontal="center" vertical="center" wrapText="1"/>
    </xf>
    <xf numFmtId="176" fontId="20" fillId="0" borderId="0" xfId="0" applyNumberFormat="1" applyFont="1" applyAlignment="1">
      <alignment vertical="center" wrapText="1"/>
    </xf>
    <xf numFmtId="0" fontId="6" fillId="0" borderId="23"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4" xfId="0" applyFont="1" applyBorder="1" applyAlignment="1">
      <alignment horizontal="center" vertical="center" wrapText="1"/>
    </xf>
    <xf numFmtId="0" fontId="6" fillId="6" borderId="3" xfId="0" applyFont="1" applyFill="1" applyBorder="1" applyAlignment="1" applyProtection="1">
      <alignment horizontal="left" vertical="center" wrapText="1"/>
      <protection locked="0"/>
    </xf>
    <xf numFmtId="0" fontId="6" fillId="6" borderId="10" xfId="0" applyFont="1" applyFill="1" applyBorder="1" applyAlignment="1" applyProtection="1">
      <alignment horizontal="left" vertical="center" wrapText="1"/>
      <protection locked="0"/>
    </xf>
    <xf numFmtId="0" fontId="6" fillId="0" borderId="0" xfId="0" applyFont="1" applyAlignment="1">
      <alignment horizontal="right" vertical="center"/>
    </xf>
    <xf numFmtId="0" fontId="8" fillId="0" borderId="57" xfId="0" applyFont="1" applyBorder="1" applyProtection="1">
      <alignment vertical="center"/>
      <protection locked="0"/>
    </xf>
    <xf numFmtId="0" fontId="8" fillId="0" borderId="43" xfId="0" applyFont="1" applyBorder="1" applyProtection="1">
      <alignment vertical="center"/>
      <protection locked="0"/>
    </xf>
    <xf numFmtId="0" fontId="8" fillId="0" borderId="0" xfId="0" applyFont="1" applyAlignment="1">
      <alignment horizontal="center" vertical="center" wrapText="1"/>
    </xf>
    <xf numFmtId="0" fontId="6" fillId="0" borderId="18" xfId="0" applyFont="1" applyBorder="1" applyAlignment="1">
      <alignment horizontal="center" vertical="center"/>
    </xf>
    <xf numFmtId="0" fontId="6" fillId="0" borderId="70" xfId="0" applyFont="1" applyBorder="1" applyAlignment="1">
      <alignment horizontal="center" vertical="center"/>
    </xf>
    <xf numFmtId="0" fontId="12" fillId="0" borderId="28" xfId="0" applyFont="1" applyBorder="1" applyAlignment="1" applyProtection="1">
      <alignment horizontal="center" vertical="center"/>
      <protection locked="0"/>
    </xf>
    <xf numFmtId="0" fontId="12" fillId="0" borderId="29" xfId="0" applyFont="1" applyBorder="1" applyAlignment="1" applyProtection="1">
      <alignment horizontal="center" vertical="center"/>
      <protection locked="0"/>
    </xf>
    <xf numFmtId="0" fontId="13" fillId="0" borderId="0" xfId="0" applyFont="1" applyAlignment="1">
      <alignment horizontal="left" vertical="center"/>
    </xf>
    <xf numFmtId="0" fontId="6" fillId="0" borderId="23" xfId="0" applyFont="1" applyBorder="1" applyAlignment="1">
      <alignment horizontal="center" vertical="center"/>
    </xf>
    <xf numFmtId="0" fontId="6" fillId="0" borderId="57"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24" xfId="0" applyFont="1" applyBorder="1" applyAlignment="1">
      <alignment horizontal="center" vertical="center" wrapText="1"/>
    </xf>
    <xf numFmtId="0" fontId="18" fillId="8" borderId="9" xfId="0" applyFont="1" applyFill="1" applyBorder="1" applyAlignment="1">
      <alignment horizontal="left" vertical="center" wrapText="1"/>
    </xf>
    <xf numFmtId="0" fontId="18" fillId="8" borderId="10" xfId="0" applyFont="1" applyFill="1" applyBorder="1" applyAlignment="1">
      <alignment horizontal="left" vertical="center" wrapText="1"/>
    </xf>
    <xf numFmtId="0" fontId="14" fillId="0" borderId="9" xfId="0" applyFont="1" applyBorder="1" applyAlignment="1">
      <alignment horizontal="center" vertical="center" wrapText="1"/>
    </xf>
    <xf numFmtId="0" fontId="6" fillId="5" borderId="9" xfId="0" applyFont="1" applyFill="1" applyBorder="1" applyAlignment="1" applyProtection="1">
      <alignment horizontal="left" vertical="center" wrapText="1"/>
      <protection locked="0"/>
    </xf>
    <xf numFmtId="176" fontId="6" fillId="6" borderId="3" xfId="0" applyNumberFormat="1" applyFont="1" applyFill="1" applyBorder="1" applyAlignment="1" applyProtection="1">
      <alignment horizontal="left" vertical="center" wrapText="1"/>
      <protection locked="0"/>
    </xf>
    <xf numFmtId="176" fontId="6" fillId="6" borderId="9" xfId="0" applyNumberFormat="1" applyFont="1" applyFill="1" applyBorder="1" applyAlignment="1" applyProtection="1">
      <alignment horizontal="left" vertical="center" wrapText="1"/>
      <protection locked="0"/>
    </xf>
    <xf numFmtId="176" fontId="6" fillId="6" borderId="10" xfId="0" applyNumberFormat="1" applyFont="1" applyFill="1" applyBorder="1" applyAlignment="1" applyProtection="1">
      <alignment horizontal="left" vertical="center" wrapText="1"/>
      <protection locked="0"/>
    </xf>
    <xf numFmtId="0" fontId="14" fillId="8" borderId="9" xfId="0" applyFont="1" applyFill="1" applyBorder="1" applyAlignment="1">
      <alignment horizontal="center" vertical="center" wrapText="1"/>
    </xf>
    <xf numFmtId="0" fontId="17" fillId="8" borderId="9" xfId="0" applyFont="1" applyFill="1" applyBorder="1" applyAlignment="1">
      <alignment horizontal="left" vertical="center" wrapText="1"/>
    </xf>
    <xf numFmtId="0" fontId="17" fillId="8" borderId="9" xfId="0" applyFont="1" applyFill="1" applyBorder="1" applyAlignment="1">
      <alignment horizontal="left" vertical="center"/>
    </xf>
    <xf numFmtId="176" fontId="17" fillId="8" borderId="3" xfId="0" applyNumberFormat="1" applyFont="1" applyFill="1" applyBorder="1" applyAlignment="1">
      <alignment horizontal="center" vertical="center" wrapText="1"/>
    </xf>
    <xf numFmtId="176" fontId="17" fillId="8" borderId="9" xfId="0" applyNumberFormat="1" applyFont="1" applyFill="1" applyBorder="1" applyAlignment="1">
      <alignment horizontal="center" vertical="center" wrapText="1"/>
    </xf>
    <xf numFmtId="0" fontId="14" fillId="0" borderId="12" xfId="0" applyFont="1" applyBorder="1" applyAlignment="1">
      <alignment horizontal="center" vertical="center" wrapText="1"/>
    </xf>
    <xf numFmtId="0" fontId="6" fillId="5" borderId="12" xfId="0" applyFont="1" applyFill="1" applyBorder="1" applyAlignment="1" applyProtection="1">
      <alignment horizontal="left" vertical="center" wrapText="1"/>
      <protection locked="0"/>
    </xf>
    <xf numFmtId="176" fontId="6" fillId="6" borderId="56" xfId="0" applyNumberFormat="1" applyFont="1" applyFill="1" applyBorder="1" applyAlignment="1" applyProtection="1">
      <alignment horizontal="left" vertical="center" wrapText="1"/>
      <protection locked="0"/>
    </xf>
    <xf numFmtId="176" fontId="6" fillId="6" borderId="12" xfId="0" applyNumberFormat="1" applyFont="1" applyFill="1" applyBorder="1" applyAlignment="1" applyProtection="1">
      <alignment horizontal="left" vertical="center" wrapText="1"/>
      <protection locked="0"/>
    </xf>
    <xf numFmtId="176" fontId="6" fillId="6" borderId="13" xfId="0" applyNumberFormat="1" applyFont="1" applyFill="1" applyBorder="1" applyAlignment="1" applyProtection="1">
      <alignment horizontal="left" vertical="center" wrapText="1"/>
      <protection locked="0"/>
    </xf>
    <xf numFmtId="0" fontId="6" fillId="6" borderId="56" xfId="0" applyFont="1" applyFill="1" applyBorder="1" applyAlignment="1" applyProtection="1">
      <alignment horizontal="left" vertical="center" wrapText="1"/>
      <protection locked="0"/>
    </xf>
    <xf numFmtId="0" fontId="6" fillId="6" borderId="13" xfId="0" applyFont="1" applyFill="1" applyBorder="1" applyAlignment="1" applyProtection="1">
      <alignment horizontal="left" vertical="center" wrapText="1"/>
      <protection locked="0"/>
    </xf>
    <xf numFmtId="0" fontId="14" fillId="8" borderId="12" xfId="0" applyFont="1" applyFill="1" applyBorder="1" applyAlignment="1">
      <alignment horizontal="center" vertical="center" wrapText="1"/>
    </xf>
    <xf numFmtId="176" fontId="18" fillId="8" borderId="9" xfId="0" applyNumberFormat="1" applyFont="1" applyFill="1" applyBorder="1" applyAlignment="1">
      <alignment horizontal="center" vertical="center" wrapText="1"/>
    </xf>
    <xf numFmtId="176" fontId="6" fillId="6" borderId="18" xfId="0" applyNumberFormat="1" applyFont="1" applyFill="1" applyBorder="1" applyProtection="1">
      <alignment vertical="center"/>
      <protection locked="0"/>
    </xf>
    <xf numFmtId="176" fontId="6" fillId="6" borderId="44" xfId="0" applyNumberFormat="1" applyFont="1" applyFill="1" applyBorder="1" applyProtection="1">
      <alignment vertical="center"/>
      <protection locked="0"/>
    </xf>
    <xf numFmtId="176" fontId="17" fillId="8" borderId="18" xfId="0" applyNumberFormat="1" applyFont="1" applyFill="1" applyBorder="1">
      <alignment vertical="center"/>
    </xf>
    <xf numFmtId="176" fontId="17" fillId="8" borderId="44" xfId="0" applyNumberFormat="1" applyFont="1" applyFill="1" applyBorder="1">
      <alignment vertical="center"/>
    </xf>
    <xf numFmtId="0" fontId="6" fillId="0" borderId="0" xfId="0" applyFont="1" applyAlignment="1" applyProtection="1">
      <alignment horizontal="right" vertical="center" wrapText="1"/>
      <protection locked="0"/>
    </xf>
    <xf numFmtId="176" fontId="6" fillId="0" borderId="34" xfId="0" applyNumberFormat="1" applyFont="1" applyBorder="1" applyAlignment="1">
      <alignment horizontal="center" vertical="center" wrapText="1"/>
    </xf>
    <xf numFmtId="176" fontId="6" fillId="0" borderId="35" xfId="0" applyNumberFormat="1" applyFont="1" applyBorder="1" applyAlignment="1">
      <alignment horizontal="center" vertical="center" wrapText="1"/>
    </xf>
    <xf numFmtId="0" fontId="6" fillId="8" borderId="38" xfId="0" applyFont="1" applyFill="1" applyBorder="1" applyAlignment="1">
      <alignment horizontal="left" vertical="center" wrapText="1"/>
    </xf>
    <xf numFmtId="0" fontId="6" fillId="8" borderId="0" xfId="0" applyFont="1" applyFill="1" applyAlignment="1">
      <alignment horizontal="left" vertical="center" wrapText="1"/>
    </xf>
    <xf numFmtId="176" fontId="6" fillId="0" borderId="42" xfId="0" applyNumberFormat="1" applyFont="1" applyBorder="1" applyAlignment="1">
      <alignment horizontal="center" vertical="center" wrapText="1"/>
    </xf>
    <xf numFmtId="0" fontId="6" fillId="0" borderId="43" xfId="0" applyFont="1" applyBorder="1" applyAlignment="1">
      <alignment horizontal="center" vertical="center" wrapText="1"/>
    </xf>
    <xf numFmtId="176" fontId="6" fillId="8" borderId="42" xfId="0" applyNumberFormat="1" applyFont="1" applyFill="1" applyBorder="1" applyAlignment="1">
      <alignment horizontal="center" vertical="center" wrapText="1"/>
    </xf>
    <xf numFmtId="0" fontId="6" fillId="8" borderId="43" xfId="0" applyFont="1" applyFill="1" applyBorder="1" applyAlignment="1">
      <alignment horizontal="center" vertical="center" wrapText="1"/>
    </xf>
    <xf numFmtId="0" fontId="6" fillId="8" borderId="2" xfId="0" applyFont="1" applyFill="1" applyBorder="1" applyAlignment="1">
      <alignment horizontal="left" vertical="center" wrapText="1"/>
    </xf>
    <xf numFmtId="0" fontId="6" fillId="8" borderId="62" xfId="0" applyFont="1" applyFill="1" applyBorder="1" applyAlignment="1">
      <alignment horizontal="left" vertical="center" wrapText="1"/>
    </xf>
    <xf numFmtId="0" fontId="6" fillId="6" borderId="52" xfId="0" applyFont="1" applyFill="1" applyBorder="1" applyAlignment="1" applyProtection="1">
      <alignment horizontal="left" vertical="center" wrapText="1"/>
      <protection locked="0"/>
    </xf>
    <xf numFmtId="0" fontId="6" fillId="6" borderId="53" xfId="0" applyFont="1" applyFill="1" applyBorder="1" applyAlignment="1" applyProtection="1">
      <alignment horizontal="left" vertical="center" wrapText="1"/>
      <protection locked="0"/>
    </xf>
    <xf numFmtId="176" fontId="6" fillId="6" borderId="60" xfId="0" applyNumberFormat="1" applyFont="1" applyFill="1" applyBorder="1" applyAlignment="1" applyProtection="1">
      <alignment horizontal="left" vertical="center" wrapText="1"/>
      <protection locked="0"/>
    </xf>
    <xf numFmtId="176" fontId="6" fillId="6" borderId="53" xfId="0" applyNumberFormat="1" applyFont="1" applyFill="1" applyBorder="1" applyAlignment="1" applyProtection="1">
      <alignment horizontal="left" vertical="center" wrapText="1"/>
      <protection locked="0"/>
    </xf>
    <xf numFmtId="0" fontId="14" fillId="8" borderId="60" xfId="0" applyFont="1" applyFill="1" applyBorder="1" applyAlignment="1">
      <alignment horizontal="center" vertical="center" wrapText="1"/>
    </xf>
    <xf numFmtId="0" fontId="14" fillId="8" borderId="61" xfId="0" applyFont="1" applyFill="1" applyBorder="1" applyAlignment="1">
      <alignment horizontal="center" vertical="center" wrapText="1"/>
    </xf>
    <xf numFmtId="0" fontId="17" fillId="8" borderId="60" xfId="0" applyFont="1" applyFill="1" applyBorder="1" applyAlignment="1">
      <alignment horizontal="left" vertical="center" wrapText="1"/>
    </xf>
    <xf numFmtId="0" fontId="17" fillId="8" borderId="52" xfId="0" applyFont="1" applyFill="1" applyBorder="1" applyAlignment="1">
      <alignment horizontal="left" vertical="center" wrapText="1"/>
    </xf>
    <xf numFmtId="0" fontId="17" fillId="8" borderId="61" xfId="0" applyFont="1" applyFill="1" applyBorder="1" applyAlignment="1">
      <alignment horizontal="left" vertical="center" wrapText="1"/>
    </xf>
    <xf numFmtId="176" fontId="6" fillId="8" borderId="60" xfId="0" applyNumberFormat="1" applyFont="1" applyFill="1" applyBorder="1" applyAlignment="1">
      <alignment horizontal="left" vertical="center" wrapText="1"/>
    </xf>
    <xf numFmtId="176" fontId="6" fillId="8" borderId="61" xfId="0" applyNumberFormat="1" applyFont="1" applyFill="1" applyBorder="1" applyAlignment="1">
      <alignment horizontal="left" vertical="center" wrapText="1"/>
    </xf>
    <xf numFmtId="176" fontId="6" fillId="8" borderId="2" xfId="0" applyNumberFormat="1" applyFont="1" applyFill="1" applyBorder="1" applyAlignment="1">
      <alignment horizontal="left" vertical="center" wrapText="1"/>
    </xf>
    <xf numFmtId="176" fontId="6" fillId="8" borderId="3" xfId="0" applyNumberFormat="1" applyFont="1" applyFill="1" applyBorder="1" applyAlignment="1">
      <alignment horizontal="left" vertical="center" wrapText="1"/>
    </xf>
    <xf numFmtId="0" fontId="14" fillId="8" borderId="1"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17" fillId="8" borderId="2" xfId="0" applyFont="1" applyFill="1" applyBorder="1" applyAlignment="1">
      <alignment horizontal="left" vertical="center" wrapText="1"/>
    </xf>
    <xf numFmtId="0" fontId="17" fillId="8" borderId="3" xfId="0" applyFont="1" applyFill="1" applyBorder="1" applyAlignment="1">
      <alignment horizontal="left" vertical="center" wrapText="1"/>
    </xf>
    <xf numFmtId="0" fontId="6" fillId="8" borderId="52" xfId="0" applyFont="1" applyFill="1" applyBorder="1" applyAlignment="1">
      <alignment horizontal="left" vertical="center" wrapText="1"/>
    </xf>
    <xf numFmtId="0" fontId="6" fillId="8" borderId="53" xfId="0" applyFont="1" applyFill="1" applyBorder="1" applyAlignment="1">
      <alignment horizontal="left" vertical="center" wrapText="1"/>
    </xf>
    <xf numFmtId="176" fontId="6" fillId="0" borderId="0" xfId="0" applyNumberFormat="1" applyFont="1" applyAlignment="1">
      <alignment horizontal="center" vertical="center" wrapText="1"/>
    </xf>
    <xf numFmtId="0" fontId="6" fillId="0" borderId="0" xfId="0" applyFont="1" applyAlignment="1">
      <alignment horizontal="center" vertical="center" wrapText="1"/>
    </xf>
    <xf numFmtId="176" fontId="6" fillId="0" borderId="0" xfId="0" applyNumberFormat="1" applyFont="1">
      <alignment vertical="center"/>
    </xf>
    <xf numFmtId="0" fontId="16" fillId="0" borderId="19" xfId="0" applyFont="1" applyBorder="1" applyAlignment="1">
      <alignment horizontal="center" vertical="top"/>
    </xf>
    <xf numFmtId="0" fontId="6" fillId="4" borderId="21" xfId="0" applyFont="1" applyFill="1" applyBorder="1" applyAlignment="1">
      <alignment horizontal="center" vertical="center" wrapText="1"/>
    </xf>
    <xf numFmtId="0" fontId="6" fillId="4" borderId="0" xfId="0" applyFont="1" applyFill="1" applyAlignment="1">
      <alignment horizontal="center" vertical="center" wrapText="1"/>
    </xf>
    <xf numFmtId="0" fontId="6" fillId="3" borderId="21" xfId="0" applyFont="1" applyFill="1" applyBorder="1" applyAlignment="1">
      <alignment horizontal="center" vertical="center" wrapText="1"/>
    </xf>
    <xf numFmtId="0" fontId="6" fillId="3" borderId="0" xfId="0" applyFont="1" applyFill="1" applyAlignment="1">
      <alignment horizontal="center" vertical="center" wrapText="1"/>
    </xf>
    <xf numFmtId="0" fontId="6" fillId="2" borderId="21" xfId="0" applyFont="1" applyFill="1" applyBorder="1" applyAlignment="1">
      <alignment horizontal="center" vertical="center" wrapText="1"/>
    </xf>
    <xf numFmtId="0" fontId="6" fillId="2" borderId="0" xfId="0" applyFont="1" applyFill="1" applyAlignment="1">
      <alignment horizontal="center" vertical="center" wrapText="1"/>
    </xf>
    <xf numFmtId="176" fontId="6" fillId="8" borderId="45" xfId="0" applyNumberFormat="1" applyFont="1" applyFill="1" applyBorder="1" applyAlignment="1">
      <alignment horizontal="left" vertical="center" wrapText="1"/>
    </xf>
    <xf numFmtId="176" fontId="6" fillId="8" borderId="46" xfId="0" applyNumberFormat="1" applyFont="1" applyFill="1" applyBorder="1" applyAlignment="1">
      <alignment horizontal="left" vertical="center" wrapText="1"/>
    </xf>
    <xf numFmtId="176" fontId="6" fillId="8" borderId="47" xfId="0" applyNumberFormat="1" applyFont="1" applyFill="1" applyBorder="1" applyAlignment="1">
      <alignment horizontal="left" vertical="center" wrapText="1"/>
    </xf>
    <xf numFmtId="176" fontId="6" fillId="8" borderId="48" xfId="0" applyNumberFormat="1" applyFont="1" applyFill="1" applyBorder="1" applyAlignment="1">
      <alignment horizontal="left"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6" fillId="5" borderId="6" xfId="0" applyFont="1" applyFill="1" applyBorder="1" applyAlignment="1" applyProtection="1">
      <alignment horizontal="left" vertical="center" wrapText="1"/>
      <protection locked="0"/>
    </xf>
    <xf numFmtId="0" fontId="6" fillId="5" borderId="15" xfId="0" applyFont="1" applyFill="1" applyBorder="1" applyAlignment="1" applyProtection="1">
      <alignment horizontal="left" vertical="center" wrapText="1"/>
      <protection locked="0"/>
    </xf>
    <xf numFmtId="0" fontId="6" fillId="5" borderId="7" xfId="0" applyFont="1" applyFill="1" applyBorder="1" applyAlignment="1" applyProtection="1">
      <alignment horizontal="left" vertical="center" wrapText="1"/>
      <protection locked="0"/>
    </xf>
    <xf numFmtId="176" fontId="6" fillId="7" borderId="52" xfId="0" applyNumberFormat="1" applyFont="1" applyFill="1" applyBorder="1" applyAlignment="1">
      <alignment horizontal="center" vertical="center"/>
    </xf>
    <xf numFmtId="0" fontId="6" fillId="7" borderId="53" xfId="0" applyFont="1" applyFill="1" applyBorder="1" applyAlignment="1">
      <alignment horizontal="center" vertical="center"/>
    </xf>
    <xf numFmtId="0" fontId="6" fillId="7" borderId="51" xfId="0" applyFont="1" applyFill="1" applyBorder="1" applyAlignment="1">
      <alignment horizontal="center" vertical="center"/>
    </xf>
    <xf numFmtId="0" fontId="6" fillId="7" borderId="52" xfId="0" applyFont="1" applyFill="1" applyBorder="1" applyAlignment="1">
      <alignment horizontal="center" vertical="center"/>
    </xf>
    <xf numFmtId="0" fontId="6" fillId="7" borderId="58" xfId="0" applyFont="1" applyFill="1" applyBorder="1" applyAlignment="1">
      <alignment horizontal="center" vertical="center"/>
    </xf>
    <xf numFmtId="0" fontId="6" fillId="8" borderId="14" xfId="0" applyFont="1" applyFill="1" applyBorder="1" applyAlignment="1">
      <alignment horizontal="center" vertical="center"/>
    </xf>
    <xf numFmtId="0" fontId="6" fillId="8" borderId="15" xfId="0" applyFont="1" applyFill="1" applyBorder="1" applyAlignment="1">
      <alignment horizontal="center" vertical="center"/>
    </xf>
    <xf numFmtId="0" fontId="6" fillId="8" borderId="16" xfId="0" applyFont="1" applyFill="1" applyBorder="1" applyAlignment="1">
      <alignment horizontal="center" vertical="center"/>
    </xf>
    <xf numFmtId="176" fontId="6" fillId="8" borderId="15" xfId="0" applyNumberFormat="1" applyFont="1" applyFill="1" applyBorder="1" applyAlignment="1">
      <alignment horizontal="center" vertical="center"/>
    </xf>
    <xf numFmtId="0" fontId="6" fillId="8" borderId="20" xfId="0" applyFont="1" applyFill="1" applyBorder="1" applyAlignment="1">
      <alignment horizontal="center" vertical="center"/>
    </xf>
    <xf numFmtId="176" fontId="6" fillId="6" borderId="15" xfId="0" applyNumberFormat="1" applyFont="1" applyFill="1" applyBorder="1" applyAlignment="1" applyProtection="1">
      <alignment horizontal="left" vertical="center" wrapText="1"/>
      <protection locked="0"/>
    </xf>
    <xf numFmtId="0" fontId="14" fillId="8" borderId="6" xfId="0" applyFont="1" applyFill="1" applyBorder="1" applyAlignment="1">
      <alignment horizontal="center" vertical="center"/>
    </xf>
    <xf numFmtId="0" fontId="14" fillId="8" borderId="7" xfId="0" applyFont="1" applyFill="1" applyBorder="1" applyAlignment="1">
      <alignment horizontal="center" vertical="center"/>
    </xf>
    <xf numFmtId="0" fontId="17" fillId="8" borderId="6" xfId="0" applyFont="1" applyFill="1" applyBorder="1" applyAlignment="1">
      <alignment horizontal="left" vertical="center" wrapText="1"/>
    </xf>
    <xf numFmtId="0" fontId="17" fillId="8" borderId="15" xfId="0" applyFont="1" applyFill="1" applyBorder="1" applyAlignment="1">
      <alignment horizontal="left" vertical="center" wrapText="1"/>
    </xf>
    <xf numFmtId="0" fontId="17" fillId="8" borderId="7" xfId="0" applyFont="1" applyFill="1" applyBorder="1" applyAlignment="1">
      <alignment horizontal="left" vertical="center" wrapText="1"/>
    </xf>
    <xf numFmtId="176" fontId="17" fillId="8" borderId="15" xfId="0" applyNumberFormat="1" applyFont="1" applyFill="1" applyBorder="1" applyAlignment="1">
      <alignment horizontal="center" vertical="center" wrapText="1"/>
    </xf>
    <xf numFmtId="176" fontId="17" fillId="8" borderId="20" xfId="0" applyNumberFormat="1" applyFont="1" applyFill="1" applyBorder="1" applyAlignment="1">
      <alignment horizontal="center" vertical="center" wrapText="1"/>
    </xf>
    <xf numFmtId="176" fontId="16" fillId="0" borderId="17" xfId="0" applyNumberFormat="1" applyFont="1" applyBorder="1" applyAlignment="1">
      <alignment horizontal="center" vertical="center" wrapText="1"/>
    </xf>
    <xf numFmtId="0" fontId="16" fillId="0" borderId="39" xfId="0" applyFont="1" applyBorder="1" applyAlignment="1">
      <alignment horizontal="center" vertical="center" wrapText="1"/>
    </xf>
    <xf numFmtId="0" fontId="6" fillId="8" borderId="0" xfId="0" applyFont="1" applyFill="1" applyAlignment="1">
      <alignment horizontal="right" vertical="center" wrapText="1"/>
    </xf>
    <xf numFmtId="176" fontId="17" fillId="8" borderId="34" xfId="0" applyNumberFormat="1" applyFont="1" applyFill="1" applyBorder="1" applyAlignment="1">
      <alignment horizontal="center" vertical="center" wrapText="1"/>
    </xf>
    <xf numFmtId="176" fontId="17" fillId="8" borderId="35" xfId="0" applyNumberFormat="1" applyFont="1" applyFill="1" applyBorder="1" applyAlignment="1">
      <alignment horizontal="center" vertical="center" wrapText="1"/>
    </xf>
    <xf numFmtId="176" fontId="6" fillId="8" borderId="40" xfId="0" applyNumberFormat="1" applyFont="1" applyFill="1" applyBorder="1" applyAlignment="1">
      <alignment horizontal="center" vertical="center" wrapText="1"/>
    </xf>
    <xf numFmtId="0" fontId="6" fillId="8" borderId="41" xfId="0" applyFont="1" applyFill="1" applyBorder="1" applyAlignment="1">
      <alignment horizontal="center" vertical="center" wrapText="1"/>
    </xf>
    <xf numFmtId="0" fontId="6" fillId="5" borderId="1" xfId="0" applyFont="1" applyFill="1" applyBorder="1" applyAlignment="1" applyProtection="1">
      <alignment horizontal="left" vertical="center" wrapText="1"/>
      <protection locked="0"/>
    </xf>
    <xf numFmtId="0" fontId="6" fillId="5" borderId="2" xfId="0" applyFont="1" applyFill="1" applyBorder="1" applyAlignment="1" applyProtection="1">
      <alignment horizontal="left" vertical="center" wrapText="1"/>
      <protection locked="0"/>
    </xf>
    <xf numFmtId="0" fontId="6" fillId="5" borderId="3"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176" fontId="6" fillId="6" borderId="61" xfId="0" applyNumberFormat="1" applyFont="1" applyFill="1" applyBorder="1" applyAlignment="1" applyProtection="1">
      <alignment horizontal="left" vertical="center" wrapText="1"/>
      <protection locked="0"/>
    </xf>
    <xf numFmtId="0" fontId="6" fillId="5" borderId="60" xfId="0" applyFont="1" applyFill="1" applyBorder="1" applyAlignment="1" applyProtection="1">
      <alignment horizontal="left" vertical="center" wrapText="1"/>
      <protection locked="0"/>
    </xf>
    <xf numFmtId="0" fontId="6" fillId="5" borderId="52" xfId="0" applyFont="1" applyFill="1" applyBorder="1" applyAlignment="1" applyProtection="1">
      <alignment horizontal="left" vertical="center" wrapText="1"/>
      <protection locked="0"/>
    </xf>
    <xf numFmtId="0" fontId="6" fillId="5" borderId="61" xfId="0" applyFont="1" applyFill="1" applyBorder="1" applyAlignment="1" applyProtection="1">
      <alignment horizontal="left" vertical="center" wrapText="1"/>
      <protection locked="0"/>
    </xf>
    <xf numFmtId="176" fontId="6" fillId="8" borderId="18" xfId="0" applyNumberFormat="1" applyFont="1" applyFill="1" applyBorder="1">
      <alignment vertical="center"/>
    </xf>
    <xf numFmtId="176" fontId="6" fillId="8" borderId="44" xfId="0" applyNumberFormat="1" applyFont="1" applyFill="1" applyBorder="1">
      <alignment vertical="center"/>
    </xf>
    <xf numFmtId="176" fontId="6" fillId="0" borderId="40" xfId="0" applyNumberFormat="1" applyFont="1" applyBorder="1" applyAlignment="1">
      <alignment horizontal="center" vertical="center" wrapText="1"/>
    </xf>
    <xf numFmtId="0" fontId="6" fillId="0" borderId="41" xfId="0" applyFont="1" applyBorder="1" applyAlignment="1">
      <alignment horizontal="center" vertical="center" wrapText="1"/>
    </xf>
    <xf numFmtId="176"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176" fontId="16" fillId="8" borderId="17" xfId="0" applyNumberFormat="1" applyFont="1" applyFill="1" applyBorder="1" applyAlignment="1">
      <alignment horizontal="center" vertical="center" wrapText="1"/>
    </xf>
    <xf numFmtId="0" fontId="16" fillId="8" borderId="39" xfId="0" applyFont="1" applyFill="1" applyBorder="1" applyAlignment="1">
      <alignment horizontal="center" vertical="center" wrapText="1"/>
    </xf>
    <xf numFmtId="176" fontId="6" fillId="0" borderId="54" xfId="0" applyNumberFormat="1" applyFont="1" applyBorder="1" applyAlignment="1" applyProtection="1">
      <alignment horizontal="left" vertical="center" wrapText="1"/>
      <protection locked="0"/>
    </xf>
    <xf numFmtId="176" fontId="6" fillId="0" borderId="55" xfId="0" applyNumberFormat="1" applyFont="1" applyBorder="1" applyAlignment="1" applyProtection="1">
      <alignment horizontal="left" vertical="center" wrapText="1"/>
      <protection locked="0"/>
    </xf>
    <xf numFmtId="176" fontId="6" fillId="0" borderId="47" xfId="0" applyNumberFormat="1" applyFont="1" applyBorder="1" applyAlignment="1" applyProtection="1">
      <alignment horizontal="left" vertical="center" wrapText="1"/>
      <protection locked="0"/>
    </xf>
    <xf numFmtId="176" fontId="6" fillId="0" borderId="48" xfId="0" applyNumberFormat="1" applyFont="1" applyBorder="1" applyAlignment="1" applyProtection="1">
      <alignment horizontal="left" vertical="center" wrapText="1"/>
      <protection locked="0"/>
    </xf>
    <xf numFmtId="176" fontId="6" fillId="8" borderId="32" xfId="0" applyNumberFormat="1" applyFont="1" applyFill="1" applyBorder="1" applyAlignment="1">
      <alignment horizontal="center" vertical="center" wrapText="1"/>
    </xf>
    <xf numFmtId="0" fontId="6" fillId="8" borderId="33" xfId="0" applyFont="1" applyFill="1" applyBorder="1" applyAlignment="1">
      <alignment horizontal="center" vertical="center" wrapText="1"/>
    </xf>
    <xf numFmtId="176" fontId="17" fillId="8" borderId="36" xfId="0" applyNumberFormat="1" applyFont="1" applyFill="1" applyBorder="1" applyAlignment="1">
      <alignment horizontal="center" vertical="center" wrapText="1"/>
    </xf>
    <xf numFmtId="176" fontId="17" fillId="8" borderId="37" xfId="0" applyNumberFormat="1" applyFont="1" applyFill="1" applyBorder="1" applyAlignment="1">
      <alignment horizontal="center" vertical="center" wrapText="1"/>
    </xf>
    <xf numFmtId="176" fontId="6" fillId="8" borderId="1" xfId="0" applyNumberFormat="1" applyFont="1" applyFill="1" applyBorder="1" applyAlignment="1">
      <alignment horizontal="left" vertical="center" wrapText="1"/>
    </xf>
    <xf numFmtId="176" fontId="6" fillId="0" borderId="36" xfId="0" applyNumberFormat="1" applyFont="1" applyBorder="1" applyAlignment="1">
      <alignment horizontal="center" vertical="center" wrapText="1"/>
    </xf>
    <xf numFmtId="176" fontId="6" fillId="0" borderId="37" xfId="0" applyNumberFormat="1" applyFont="1" applyBorder="1" applyAlignment="1">
      <alignment horizontal="center" vertical="center" wrapText="1"/>
    </xf>
    <xf numFmtId="0" fontId="6" fillId="0" borderId="38"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14" fillId="0" borderId="60" xfId="0" applyFont="1" applyBorder="1" applyAlignment="1">
      <alignment horizontal="center" vertical="center" wrapText="1"/>
    </xf>
    <xf numFmtId="0" fontId="14" fillId="0" borderId="61" xfId="0" applyFont="1" applyBorder="1" applyAlignment="1">
      <alignment horizontal="center" vertical="center" wrapText="1"/>
    </xf>
    <xf numFmtId="0" fontId="6" fillId="6" borderId="2" xfId="0" applyFont="1" applyFill="1" applyBorder="1" applyAlignment="1" applyProtection="1">
      <alignment horizontal="left" vertical="center" wrapText="1"/>
      <protection locked="0"/>
    </xf>
    <xf numFmtId="0" fontId="6" fillId="6" borderId="62" xfId="0" applyFont="1" applyFill="1" applyBorder="1" applyAlignment="1" applyProtection="1">
      <alignment horizontal="left" vertical="center" wrapText="1"/>
      <protection locked="0"/>
    </xf>
    <xf numFmtId="176" fontId="6" fillId="6" borderId="1" xfId="0" applyNumberFormat="1" applyFont="1" applyFill="1" applyBorder="1" applyAlignment="1" applyProtection="1">
      <alignment horizontal="left" vertical="center" wrapText="1"/>
      <protection locked="0"/>
    </xf>
    <xf numFmtId="176" fontId="6" fillId="6" borderId="62" xfId="0" applyNumberFormat="1" applyFont="1" applyFill="1" applyBorder="1" applyAlignment="1" applyProtection="1">
      <alignment horizontal="left" vertical="center" wrapText="1"/>
      <protection locked="0"/>
    </xf>
    <xf numFmtId="176" fontId="6" fillId="6" borderId="2" xfId="0" applyNumberFormat="1" applyFont="1" applyFill="1" applyBorder="1" applyAlignment="1" applyProtection="1">
      <alignment horizontal="left" vertical="center" wrapText="1"/>
      <protection locked="0"/>
    </xf>
    <xf numFmtId="176" fontId="6" fillId="8" borderId="0" xfId="0" applyNumberFormat="1" applyFont="1" applyFill="1" applyAlignment="1">
      <alignment horizontal="center" vertical="center" wrapText="1"/>
    </xf>
    <xf numFmtId="0" fontId="6" fillId="8" borderId="0" xfId="0" applyFont="1" applyFill="1" applyAlignment="1">
      <alignment horizontal="center" vertical="center" wrapText="1"/>
    </xf>
    <xf numFmtId="176" fontId="6" fillId="8" borderId="0" xfId="0" applyNumberFormat="1" applyFont="1" applyFill="1">
      <alignment vertical="center"/>
    </xf>
    <xf numFmtId="176" fontId="6" fillId="7" borderId="15" xfId="0" applyNumberFormat="1" applyFont="1" applyFill="1" applyBorder="1" applyAlignment="1">
      <alignment horizontal="center" vertical="center"/>
    </xf>
    <xf numFmtId="0" fontId="6" fillId="7" borderId="20" xfId="0" applyFont="1" applyFill="1" applyBorder="1" applyAlignment="1">
      <alignment horizontal="center" vertical="center"/>
    </xf>
    <xf numFmtId="0" fontId="6" fillId="7" borderId="14" xfId="0" applyFont="1" applyFill="1" applyBorder="1" applyAlignment="1">
      <alignment horizontal="center" vertical="center"/>
    </xf>
    <xf numFmtId="0" fontId="6" fillId="7" borderId="15" xfId="0" applyFont="1" applyFill="1" applyBorder="1" applyAlignment="1">
      <alignment horizontal="center" vertical="center"/>
    </xf>
    <xf numFmtId="0" fontId="6" fillId="7" borderId="16" xfId="0" applyFont="1" applyFill="1" applyBorder="1" applyAlignment="1">
      <alignment horizontal="center" vertical="center"/>
    </xf>
    <xf numFmtId="0" fontId="6" fillId="8" borderId="51" xfId="0" applyFont="1" applyFill="1" applyBorder="1" applyAlignment="1">
      <alignment horizontal="center" vertical="center"/>
    </xf>
    <xf numFmtId="0" fontId="6" fillId="8" borderId="52" xfId="0" applyFont="1" applyFill="1" applyBorder="1" applyAlignment="1">
      <alignment horizontal="center" vertical="center"/>
    </xf>
    <xf numFmtId="0" fontId="6" fillId="8" borderId="58" xfId="0" applyFont="1" applyFill="1" applyBorder="1" applyAlignment="1">
      <alignment horizontal="center" vertical="center"/>
    </xf>
    <xf numFmtId="176" fontId="6" fillId="8" borderId="52" xfId="0" applyNumberFormat="1" applyFont="1" applyFill="1" applyBorder="1" applyAlignment="1">
      <alignment horizontal="center" vertical="center"/>
    </xf>
    <xf numFmtId="0" fontId="6" fillId="8" borderId="53" xfId="0" applyFont="1" applyFill="1" applyBorder="1" applyAlignment="1">
      <alignment horizontal="center" vertical="center"/>
    </xf>
    <xf numFmtId="0" fontId="6" fillId="6" borderId="9" xfId="0" applyFont="1" applyFill="1" applyBorder="1" applyAlignment="1" applyProtection="1">
      <alignment horizontal="left" vertical="center" wrapText="1"/>
      <protection locked="0"/>
    </xf>
    <xf numFmtId="0" fontId="14" fillId="0" borderId="28" xfId="0" applyFont="1" applyBorder="1" applyAlignment="1">
      <alignment horizontal="center" vertical="center" wrapText="1"/>
    </xf>
    <xf numFmtId="0" fontId="6" fillId="5" borderId="28" xfId="0" applyFont="1" applyFill="1" applyBorder="1" applyAlignment="1" applyProtection="1">
      <alignment horizontal="left" vertical="center" wrapText="1"/>
      <protection locked="0"/>
    </xf>
    <xf numFmtId="176" fontId="6" fillId="6" borderId="31" xfId="0" applyNumberFormat="1" applyFont="1" applyFill="1" applyBorder="1" applyAlignment="1" applyProtection="1">
      <alignment horizontal="left" vertical="center" wrapText="1"/>
      <protection locked="0"/>
    </xf>
    <xf numFmtId="176" fontId="6" fillId="6" borderId="28" xfId="0" applyNumberFormat="1" applyFont="1" applyFill="1" applyBorder="1" applyAlignment="1" applyProtection="1">
      <alignment horizontal="left" vertical="center" wrapText="1"/>
      <protection locked="0"/>
    </xf>
    <xf numFmtId="0" fontId="6" fillId="6" borderId="28" xfId="0" applyFont="1" applyFill="1" applyBorder="1" applyAlignment="1" applyProtection="1">
      <alignment horizontal="left" vertical="center" wrapText="1"/>
      <protection locked="0"/>
    </xf>
    <xf numFmtId="0" fontId="6" fillId="6" borderId="29" xfId="0" applyFont="1" applyFill="1" applyBorder="1" applyAlignment="1" applyProtection="1">
      <alignment horizontal="left" vertical="center" wrapText="1"/>
      <protection locked="0"/>
    </xf>
    <xf numFmtId="0" fontId="17" fillId="8" borderId="28" xfId="0" applyFont="1" applyFill="1" applyBorder="1" applyAlignment="1">
      <alignment horizontal="left" vertical="center" wrapText="1"/>
    </xf>
    <xf numFmtId="176" fontId="18" fillId="8" borderId="31" xfId="0" applyNumberFormat="1" applyFont="1" applyFill="1" applyBorder="1" applyAlignment="1">
      <alignment horizontal="center" vertical="center" wrapText="1"/>
    </xf>
    <xf numFmtId="176" fontId="18" fillId="8" borderId="28" xfId="0" applyNumberFormat="1" applyFont="1" applyFill="1" applyBorder="1" applyAlignment="1">
      <alignment horizontal="center" vertical="center" wrapText="1"/>
    </xf>
    <xf numFmtId="0" fontId="18" fillId="8" borderId="28" xfId="0" applyFont="1" applyFill="1" applyBorder="1" applyAlignment="1">
      <alignment horizontal="left" vertical="center" wrapText="1"/>
    </xf>
    <xf numFmtId="0" fontId="18" fillId="8" borderId="29" xfId="0" applyFont="1" applyFill="1" applyBorder="1" applyAlignment="1">
      <alignment horizontal="left" vertical="center" wrapText="1"/>
    </xf>
    <xf numFmtId="0" fontId="14" fillId="8" borderId="28" xfId="0" applyFont="1" applyFill="1" applyBorder="1" applyAlignment="1">
      <alignment horizontal="center" vertical="center" wrapText="1"/>
    </xf>
    <xf numFmtId="176" fontId="6" fillId="8" borderId="54" xfId="0" applyNumberFormat="1" applyFont="1" applyFill="1" applyBorder="1" applyAlignment="1">
      <alignment horizontal="left" vertical="center" wrapText="1"/>
    </xf>
    <xf numFmtId="176" fontId="6" fillId="8" borderId="55" xfId="0" applyNumberFormat="1" applyFont="1" applyFill="1" applyBorder="1" applyAlignment="1">
      <alignment horizontal="left" vertical="center" wrapText="1"/>
    </xf>
    <xf numFmtId="0" fontId="17" fillId="8" borderId="28" xfId="0" applyFont="1" applyFill="1" applyBorder="1" applyAlignment="1">
      <alignment horizontal="left" vertical="center"/>
    </xf>
    <xf numFmtId="176" fontId="17" fillId="8" borderId="18" xfId="0" applyNumberFormat="1" applyFont="1" applyFill="1" applyBorder="1" applyAlignment="1">
      <alignment horizontal="center" vertical="center"/>
    </xf>
    <xf numFmtId="176" fontId="17" fillId="8" borderId="44" xfId="0" applyNumberFormat="1" applyFont="1" applyFill="1" applyBorder="1" applyAlignment="1">
      <alignment horizontal="center" vertical="center"/>
    </xf>
    <xf numFmtId="0" fontId="17" fillId="8" borderId="6" xfId="0" applyFont="1" applyFill="1" applyBorder="1" applyAlignment="1">
      <alignment horizontal="left" vertical="center"/>
    </xf>
    <xf numFmtId="0" fontId="17" fillId="8" borderId="15" xfId="0" applyFont="1" applyFill="1" applyBorder="1" applyAlignment="1">
      <alignment horizontal="left" vertical="center"/>
    </xf>
    <xf numFmtId="0" fontId="17" fillId="8" borderId="7" xfId="0" applyFont="1" applyFill="1" applyBorder="1" applyAlignment="1">
      <alignment horizontal="left" vertical="center"/>
    </xf>
    <xf numFmtId="176" fontId="24" fillId="8" borderId="3" xfId="0" applyNumberFormat="1" applyFont="1" applyFill="1" applyBorder="1" applyAlignment="1">
      <alignment horizontal="center" vertical="center" wrapText="1"/>
    </xf>
    <xf numFmtId="176" fontId="24" fillId="8" borderId="9" xfId="0" applyNumberFormat="1" applyFont="1" applyFill="1" applyBorder="1" applyAlignment="1">
      <alignment horizontal="center" vertical="center" wrapText="1"/>
    </xf>
    <xf numFmtId="176" fontId="18" fillId="8" borderId="3" xfId="0" applyNumberFormat="1" applyFont="1" applyFill="1" applyBorder="1" applyAlignment="1">
      <alignment horizontal="center" vertical="center" wrapText="1"/>
    </xf>
    <xf numFmtId="0" fontId="6" fillId="0" borderId="30" xfId="0" applyFont="1" applyBorder="1" applyAlignment="1">
      <alignment horizontal="right" vertical="center"/>
    </xf>
    <xf numFmtId="0" fontId="12" fillId="0" borderId="9" xfId="0" applyFont="1" applyBorder="1" applyAlignment="1" applyProtection="1">
      <alignment horizontal="center" vertical="center"/>
      <protection locked="0"/>
    </xf>
    <xf numFmtId="0" fontId="8" fillId="0" borderId="2" xfId="0" applyFont="1" applyBorder="1" applyProtection="1">
      <alignment vertical="center"/>
      <protection locked="0"/>
    </xf>
    <xf numFmtId="0" fontId="8" fillId="0" borderId="3" xfId="0" applyFont="1" applyBorder="1" applyProtection="1">
      <alignment vertical="center"/>
      <protection locked="0"/>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176" fontId="6" fillId="0" borderId="45" xfId="0" applyNumberFormat="1" applyFont="1" applyBorder="1" applyAlignment="1" applyProtection="1">
      <alignment horizontal="left" vertical="center" wrapText="1"/>
      <protection locked="0"/>
    </xf>
    <xf numFmtId="176" fontId="6" fillId="0" borderId="46" xfId="0" applyNumberFormat="1" applyFont="1" applyBorder="1" applyAlignment="1" applyProtection="1">
      <alignment horizontal="left" vertical="center" wrapText="1"/>
      <protection locked="0"/>
    </xf>
    <xf numFmtId="0" fontId="6" fillId="0" borderId="9" xfId="0" applyFont="1" applyBorder="1" applyAlignment="1">
      <alignment horizontal="left" vertical="center" wrapText="1"/>
    </xf>
    <xf numFmtId="176" fontId="6" fillId="0" borderId="9" xfId="0" applyNumberFormat="1" applyFont="1" applyBorder="1" applyAlignment="1">
      <alignment horizontal="left" vertical="center" wrapText="1"/>
    </xf>
    <xf numFmtId="0" fontId="6" fillId="0" borderId="49" xfId="0" applyFont="1" applyBorder="1" applyAlignment="1" applyProtection="1">
      <alignment horizontal="left" vertical="center" wrapText="1"/>
      <protection locked="0"/>
    </xf>
    <xf numFmtId="0" fontId="6" fillId="0" borderId="26" xfId="0" applyFont="1" applyBorder="1" applyAlignment="1" applyProtection="1">
      <alignment horizontal="left" vertical="center" wrapText="1"/>
      <protection locked="0"/>
    </xf>
    <xf numFmtId="0" fontId="16" fillId="0" borderId="63" xfId="0" applyFont="1" applyBorder="1" applyAlignment="1">
      <alignment horizontal="center"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6" fillId="2" borderId="0" xfId="0" applyFont="1" applyFill="1" applyAlignment="1">
      <alignment horizontal="center" vertical="center"/>
    </xf>
    <xf numFmtId="0" fontId="6" fillId="3" borderId="0" xfId="0" applyFont="1" applyFill="1" applyAlignment="1">
      <alignment horizontal="center" vertical="center"/>
    </xf>
    <xf numFmtId="0" fontId="19" fillId="0" borderId="0" xfId="0" applyFont="1" applyAlignment="1">
      <alignment horizontal="left" vertical="center" wrapText="1"/>
    </xf>
    <xf numFmtId="0" fontId="20" fillId="0" borderId="0" xfId="0" applyFont="1" applyAlignment="1">
      <alignment horizontal="left" vertical="center" wrapText="1"/>
    </xf>
    <xf numFmtId="176" fontId="20" fillId="0" borderId="0" xfId="0" applyNumberFormat="1" applyFont="1" applyAlignment="1">
      <alignment horizontal="left" vertical="center" wrapText="1"/>
    </xf>
    <xf numFmtId="0" fontId="20" fillId="0" borderId="50" xfId="0" applyFont="1" applyBorder="1" applyAlignment="1">
      <alignment horizontal="left" vertical="center" wrapText="1"/>
    </xf>
    <xf numFmtId="0" fontId="27" fillId="0" borderId="71" xfId="0" applyFont="1" applyBorder="1" applyAlignment="1" applyProtection="1">
      <alignment horizontal="left" vertical="center" wrapText="1"/>
      <protection locked="0"/>
    </xf>
    <xf numFmtId="0" fontId="26" fillId="0" borderId="71" xfId="0" applyFont="1" applyBorder="1" applyAlignment="1">
      <alignment horizontal="left" vertical="center" wrapText="1"/>
    </xf>
    <xf numFmtId="0" fontId="26" fillId="0" borderId="71" xfId="0" applyFont="1" applyBorder="1" applyAlignment="1">
      <alignment horizontal="center" vertical="center" wrapText="1"/>
    </xf>
    <xf numFmtId="0" fontId="29" fillId="8" borderId="71" xfId="0" applyFont="1" applyFill="1" applyBorder="1" applyAlignment="1">
      <alignment horizontal="left" vertical="center" wrapText="1"/>
    </xf>
    <xf numFmtId="0" fontId="25" fillId="0" borderId="71" xfId="0" applyFont="1" applyBorder="1" applyAlignment="1">
      <alignment horizontal="left" vertical="center" wrapText="1"/>
    </xf>
    <xf numFmtId="0" fontId="4" fillId="0" borderId="0" xfId="0" applyFont="1">
      <alignment vertical="center"/>
    </xf>
    <xf numFmtId="0" fontId="4" fillId="0" borderId="0" xfId="0" applyFont="1" applyProtection="1">
      <alignment vertical="center"/>
      <protection locked="0"/>
    </xf>
    <xf numFmtId="0" fontId="6" fillId="0" borderId="68" xfId="0" applyFont="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2" xfId="0" applyFont="1" applyFill="1" applyBorder="1" applyAlignment="1" applyProtection="1">
      <alignment horizontal="center" vertical="center" wrapText="1"/>
      <protection locked="0"/>
    </xf>
    <xf numFmtId="0" fontId="6" fillId="6" borderId="62" xfId="0" applyFont="1" applyFill="1" applyBorder="1" applyAlignment="1" applyProtection="1">
      <alignment horizontal="center" vertical="center" wrapText="1"/>
      <protection locked="0"/>
    </xf>
    <xf numFmtId="0" fontId="6" fillId="6" borderId="69" xfId="0" applyFont="1" applyFill="1" applyBorder="1" applyAlignment="1" applyProtection="1">
      <alignment horizontal="center" vertical="center" wrapText="1"/>
      <protection locked="0"/>
    </xf>
    <xf numFmtId="0" fontId="6" fillId="6" borderId="70" xfId="0" applyFont="1" applyFill="1" applyBorder="1" applyAlignment="1" applyProtection="1">
      <alignment horizontal="center" vertical="center" wrapText="1"/>
      <protection locked="0"/>
    </xf>
    <xf numFmtId="0" fontId="6" fillId="6" borderId="44" xfId="0" applyFont="1" applyFill="1" applyBorder="1" applyAlignment="1" applyProtection="1">
      <alignment horizontal="center" vertical="center" wrapText="1"/>
      <protection locked="0"/>
    </xf>
    <xf numFmtId="0" fontId="34" fillId="0" borderId="0" xfId="0" applyFont="1" applyAlignment="1">
      <alignment horizontal="center" vertical="center" wrapText="1"/>
    </xf>
    <xf numFmtId="176" fontId="34" fillId="0" borderId="0" xfId="0" applyNumberFormat="1" applyFont="1" applyAlignment="1">
      <alignment horizontal="center" vertical="center" wrapText="1"/>
    </xf>
    <xf numFmtId="176" fontId="16"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176" fontId="6" fillId="0" borderId="72" xfId="0" applyNumberFormat="1" applyFont="1" applyBorder="1" applyAlignment="1">
      <alignment horizontal="center" vertical="center" wrapText="1"/>
    </xf>
    <xf numFmtId="176" fontId="16" fillId="8" borderId="0" xfId="0" applyNumberFormat="1" applyFont="1" applyFill="1" applyAlignment="1">
      <alignment horizontal="center" vertical="center" wrapText="1"/>
    </xf>
    <xf numFmtId="0" fontId="16" fillId="8" borderId="0" xfId="0" applyFont="1" applyFill="1" applyAlignment="1">
      <alignment horizontal="center" vertical="center" wrapText="1"/>
    </xf>
    <xf numFmtId="176" fontId="6" fillId="0" borderId="0" xfId="0" applyNumberFormat="1" applyFont="1" applyAlignment="1" applyProtection="1">
      <alignment horizontal="center" vertical="center" wrapText="1"/>
      <protection locked="0"/>
    </xf>
    <xf numFmtId="176" fontId="17" fillId="8" borderId="0" xfId="0" applyNumberFormat="1" applyFont="1" applyFill="1" applyAlignment="1">
      <alignment horizontal="center" vertical="center" wrapText="1"/>
    </xf>
    <xf numFmtId="176" fontId="6" fillId="8" borderId="73" xfId="0" applyNumberFormat="1" applyFont="1" applyFill="1" applyBorder="1" applyAlignment="1">
      <alignment horizontal="center" vertical="center"/>
    </xf>
    <xf numFmtId="176" fontId="6" fillId="7" borderId="73" xfId="0" applyNumberFormat="1" applyFont="1" applyFill="1" applyBorder="1" applyAlignment="1">
      <alignment horizontal="center" vertical="center"/>
    </xf>
    <xf numFmtId="0" fontId="35" fillId="0" borderId="38" xfId="0" applyFont="1" applyBorder="1" applyAlignment="1">
      <alignment horizontal="left" vertical="center" wrapText="1"/>
    </xf>
    <xf numFmtId="0" fontId="35" fillId="0" borderId="0" xfId="0" applyFont="1" applyAlignment="1">
      <alignment horizontal="left"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2" fillId="0" borderId="66" xfId="0" applyFont="1" applyBorder="1" applyAlignment="1" applyProtection="1">
      <alignment horizontal="center" vertical="center"/>
      <protection locked="0"/>
    </xf>
    <xf numFmtId="0" fontId="12" fillId="0" borderId="67" xfId="0" applyFont="1" applyBorder="1" applyAlignment="1" applyProtection="1">
      <alignment horizontal="center" vertical="center"/>
      <protection locked="0"/>
    </xf>
    <xf numFmtId="0" fontId="12" fillId="0" borderId="56" xfId="0" applyFont="1" applyBorder="1" applyAlignment="1" applyProtection="1">
      <alignment horizontal="center" vertical="center"/>
      <protection locked="0"/>
    </xf>
  </cellXfs>
  <cellStyles count="2">
    <cellStyle name="標準" xfId="0" builtinId="0"/>
    <cellStyle name="標準 3" xfId="1" xr:uid="{00000000-0005-0000-0000-000001000000}"/>
  </cellStyles>
  <dxfs count="27">
    <dxf>
      <fill>
        <patternFill>
          <bgColor theme="7" tint="0.79985961485641044"/>
        </patternFill>
      </fill>
    </dxf>
    <dxf>
      <fill>
        <patternFill>
          <bgColor rgb="FFFFF2CC"/>
        </patternFill>
      </fill>
    </dxf>
    <dxf>
      <fill>
        <patternFill>
          <bgColor theme="7" tint="0.79985961485641044"/>
        </patternFill>
      </fill>
    </dxf>
    <dxf>
      <font>
        <b/>
        <i val="0"/>
        <color rgb="FFC00000"/>
      </font>
      <fill>
        <patternFill>
          <bgColor rgb="FFFFC7CE"/>
        </patternFill>
      </fill>
    </dxf>
    <dxf>
      <fill>
        <patternFill>
          <bgColor rgb="FFFFF2CC"/>
        </patternFill>
      </fill>
    </dxf>
    <dxf>
      <fill>
        <patternFill>
          <bgColor rgb="FFFFF2CC"/>
        </patternFill>
      </fill>
    </dxf>
    <dxf>
      <font>
        <b/>
        <i val="0"/>
        <color rgb="FFC00000"/>
      </font>
      <fill>
        <patternFill>
          <bgColor rgb="FFFFC7CE"/>
        </patternFill>
      </fill>
    </dxf>
    <dxf>
      <fill>
        <patternFill>
          <bgColor theme="7" tint="0.79985961485641044"/>
        </patternFill>
      </fill>
    </dxf>
    <dxf>
      <fill>
        <patternFill>
          <bgColor rgb="FFFFF2CC"/>
        </patternFill>
      </fill>
    </dxf>
    <dxf>
      <fill>
        <patternFill>
          <bgColor rgb="FFFFF2CC"/>
        </patternFill>
      </fill>
    </dxf>
    <dxf>
      <fill>
        <patternFill>
          <bgColor theme="7" tint="0.79985961485641044"/>
        </patternFill>
      </fill>
    </dxf>
    <dxf>
      <fill>
        <patternFill>
          <bgColor theme="7" tint="0.79985961485641044"/>
        </patternFill>
      </fill>
    </dxf>
    <dxf>
      <font>
        <b/>
        <i val="0"/>
        <color rgb="FFC00000"/>
      </font>
      <fill>
        <patternFill>
          <bgColor rgb="FFFFC7CE"/>
        </patternFill>
      </fill>
    </dxf>
    <dxf>
      <font>
        <b/>
        <i val="0"/>
        <color rgb="FFC00000"/>
      </font>
      <fill>
        <patternFill>
          <bgColor rgb="FFFFC7CE"/>
        </patternFill>
      </fill>
    </dxf>
    <dxf>
      <fill>
        <patternFill>
          <bgColor theme="7" tint="0.79985961485641044"/>
        </patternFill>
      </fill>
    </dxf>
    <dxf>
      <fill>
        <patternFill>
          <bgColor theme="7" tint="0.79985961485641044"/>
        </patternFill>
      </fill>
    </dxf>
    <dxf>
      <fill>
        <patternFill>
          <bgColor theme="7" tint="0.79985961485641044"/>
        </patternFill>
      </fill>
    </dxf>
    <dxf>
      <font>
        <b/>
        <i val="0"/>
        <color rgb="FFC00000"/>
      </font>
      <fill>
        <patternFill>
          <bgColor rgb="FFFFC7CE"/>
        </patternFill>
      </fill>
    </dxf>
    <dxf>
      <font>
        <b/>
        <i val="0"/>
        <color rgb="FFC00000"/>
      </font>
      <fill>
        <patternFill>
          <bgColor rgb="FFFFC7CE"/>
        </patternFill>
      </fill>
    </dxf>
    <dxf>
      <fill>
        <patternFill>
          <bgColor theme="7" tint="0.79985961485641044"/>
        </patternFill>
      </fill>
    </dxf>
    <dxf>
      <fill>
        <patternFill>
          <bgColor theme="7" tint="0.79985961485641044"/>
        </patternFill>
      </fill>
    </dxf>
    <dxf>
      <fill>
        <patternFill>
          <bgColor theme="7" tint="0.79985961485641044"/>
        </patternFill>
      </fill>
    </dxf>
    <dxf>
      <fill>
        <patternFill>
          <bgColor theme="7" tint="0.79985961485641044"/>
        </patternFill>
      </fill>
    </dxf>
    <dxf>
      <font>
        <b/>
        <i val="0"/>
        <color rgb="FFC00000"/>
      </font>
      <fill>
        <patternFill>
          <bgColor rgb="FFFFC7CE"/>
        </patternFill>
      </fill>
    </dxf>
    <dxf>
      <font>
        <b/>
        <i val="0"/>
        <color rgb="FFC00000"/>
      </font>
      <fill>
        <patternFill>
          <bgColor rgb="FFFFC7CE"/>
        </patternFill>
      </fill>
    </dxf>
    <dxf>
      <fill>
        <patternFill>
          <bgColor theme="7" tint="0.79985961485641044"/>
        </patternFill>
      </fill>
    </dxf>
    <dxf>
      <fill>
        <patternFill>
          <bgColor theme="7" tint="0.7998596148564104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35</xdr:col>
      <xdr:colOff>312209</xdr:colOff>
      <xdr:row>6</xdr:row>
      <xdr:rowOff>804333</xdr:rowOff>
    </xdr:from>
    <xdr:to>
      <xdr:col>41</xdr:col>
      <xdr:colOff>195679</xdr:colOff>
      <xdr:row>11</xdr:row>
      <xdr:rowOff>474437</xdr:rowOff>
    </xdr:to>
    <xdr:sp macro="" textlink="">
      <xdr:nvSpPr>
        <xdr:cNvPr id="2" name="テキスト ボックス 3">
          <a:extLst>
            <a:ext uri="{FF2B5EF4-FFF2-40B4-BE49-F238E27FC236}">
              <a16:creationId xmlns:a16="http://schemas.microsoft.com/office/drawing/2014/main" id="{827456A1-6BA7-48D3-9562-4A27608AD49B}"/>
            </a:ext>
          </a:extLst>
        </xdr:cNvPr>
        <xdr:cNvSpPr>
          <a:spLocks noGrp="1"/>
        </xdr:cNvSpPr>
      </xdr:nvSpPr>
      <xdr:spPr>
        <a:xfrm>
          <a:off x="18462626" y="2772833"/>
          <a:ext cx="3841636" cy="6866771"/>
        </a:xfrm>
        <a:prstGeom prst="rect">
          <a:avLst/>
        </a:prstGeom>
        <a:solidFill>
          <a:schemeClr val="lt1"/>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anchor="t"/>
        <a:lstStyle/>
        <a:p>
          <a:r>
            <a:rPr lang="ja-JP" altLang="en-US" sz="1400" b="1">
              <a:solidFill>
                <a:schemeClr val="dk1"/>
              </a:solidFill>
              <a:latin typeface="+mn-lt"/>
              <a:ea typeface="+mn-lt"/>
              <a:cs typeface="+mn-lt"/>
            </a:rPr>
            <a:t>＜記載の仕方＞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複数の場所で遊具を整備する場合は、設置場所ごとに番号（①②③など）を付して記載してください。番号（①②③など）は設置場所を区別するためのもので、表の左端にある費目番号（Ⅰ・Ⅱなど）とは別のものです。</a:t>
          </a:r>
          <a:br>
            <a:rPr lang="ja-JP" altLang="en-US" sz="1400" b="1">
              <a:solidFill>
                <a:schemeClr val="dk1"/>
              </a:solidFill>
              <a:latin typeface="+mn-lt"/>
              <a:ea typeface="+mn-lt"/>
              <a:cs typeface="+mn-lt"/>
            </a:rPr>
          </a:br>
          <a:r>
            <a:rPr lang="ja-JP" altLang="en-US" sz="1400" b="1">
              <a:solidFill>
                <a:schemeClr val="dk1"/>
              </a:solidFill>
              <a:latin typeface="+mn-lt"/>
              <a:ea typeface="+mn-lt"/>
              <a:cs typeface="+mn-lt"/>
            </a:rPr>
            <a:t>計画書</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申</a:t>
          </a:r>
          <a:r>
            <a:rPr lang="en-US" altLang="ja-JP" sz="1400" b="1">
              <a:solidFill>
                <a:schemeClr val="dk1"/>
              </a:solidFill>
              <a:latin typeface="+mn-lt"/>
              <a:ea typeface="+mn-lt"/>
              <a:cs typeface="+mn-lt"/>
            </a:rPr>
            <a:t>-1-1】</a:t>
          </a:r>
          <a:r>
            <a:rPr lang="ja-JP" altLang="en-US" sz="1400" b="1">
              <a:solidFill>
                <a:schemeClr val="dk1"/>
              </a:solidFill>
              <a:latin typeface="+mn-lt"/>
              <a:ea typeface="+mn-lt"/>
              <a:cs typeface="+mn-lt"/>
            </a:rPr>
            <a:t>の「</a:t>
          </a:r>
          <a:r>
            <a:rPr lang="en-US" altLang="ja-JP" sz="1400" b="1">
              <a:solidFill>
                <a:schemeClr val="dk1"/>
              </a:solidFill>
              <a:latin typeface="+mn-lt"/>
              <a:ea typeface="+mn-lt"/>
              <a:cs typeface="+mn-lt"/>
            </a:rPr>
            <a:t>2.</a:t>
          </a:r>
          <a:r>
            <a:rPr lang="ja-JP" altLang="en-US" sz="1400" b="1">
              <a:solidFill>
                <a:schemeClr val="dk1"/>
              </a:solidFill>
              <a:latin typeface="+mn-lt"/>
              <a:ea typeface="+mn-lt"/>
              <a:cs typeface="+mn-lt"/>
            </a:rPr>
            <a:t>設置場所」で付した番号を基準とし、以降の項目についても、同じ番号を用いて各設置場所に対応する内容を記載してください。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行・列の幅は変更できません、様式は</a:t>
          </a:r>
          <a:r>
            <a:rPr lang="en-US" sz="1400" b="1">
              <a:solidFill>
                <a:schemeClr val="dk1"/>
              </a:solidFill>
              <a:latin typeface="+mn-lt"/>
              <a:ea typeface="+mn-lt"/>
              <a:cs typeface="+mn-lt"/>
            </a:rPr>
            <a:t>A4</a:t>
          </a:r>
          <a:r>
            <a:rPr lang="ja-JP" altLang="en-US" sz="1400" b="1">
              <a:solidFill>
                <a:schemeClr val="dk1"/>
              </a:solidFill>
              <a:latin typeface="+mn-lt"/>
              <a:ea typeface="+mn-lt"/>
              <a:cs typeface="+mn-lt"/>
            </a:rPr>
            <a:t>用紙</a:t>
          </a:r>
          <a:r>
            <a:rPr lang="en-US" altLang="ja-JP" sz="1400" b="1">
              <a:solidFill>
                <a:schemeClr val="dk1"/>
              </a:solidFill>
              <a:latin typeface="+mn-lt"/>
              <a:ea typeface="+mn-lt"/>
              <a:cs typeface="+mn-lt"/>
            </a:rPr>
            <a:t>1</a:t>
          </a:r>
          <a:r>
            <a:rPr lang="ja-JP" altLang="en-US" sz="1400" b="1">
              <a:solidFill>
                <a:schemeClr val="dk1"/>
              </a:solidFill>
              <a:latin typeface="+mn-lt"/>
              <a:ea typeface="+mn-lt"/>
              <a:cs typeface="+mn-lt"/>
            </a:rPr>
            <a:t>ページに収まるよう作成してください。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フォントサイズは</a:t>
          </a:r>
          <a:r>
            <a:rPr lang="en-US" altLang="ja-JP" sz="1400" b="1">
              <a:solidFill>
                <a:schemeClr val="dk1"/>
              </a:solidFill>
              <a:latin typeface="+mn-lt"/>
              <a:ea typeface="+mn-lt"/>
              <a:cs typeface="+mn-lt"/>
            </a:rPr>
            <a:t>6</a:t>
          </a:r>
          <a:r>
            <a:rPr lang="ja-JP" altLang="en-US" sz="1400" b="1">
              <a:solidFill>
                <a:schemeClr val="dk1"/>
              </a:solidFill>
              <a:latin typeface="+mn-lt"/>
              <a:ea typeface="+mn-lt"/>
              <a:cs typeface="+mn-lt"/>
            </a:rPr>
            <a:t>ポイント以上としてください。</a:t>
          </a:r>
          <a:br>
            <a:rPr lang="ja-JP" altLang="en-US" sz="1400" b="1">
              <a:solidFill>
                <a:schemeClr val="dk1"/>
              </a:solidFill>
              <a:latin typeface="+mn-lt"/>
              <a:ea typeface="+mn-lt"/>
              <a:cs typeface="+mn-lt"/>
            </a:rPr>
          </a:b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欄に記載が収まりきらない場合は別紙を添付していただいても構いません。ただし、概要を把握できるよう、本様式にも要点を記載し、すべてを「別紙参照」や「別紙添付」とすることは避けてください。
※「主な物品・項目」欄に記載した内容に番号（①②③など）を付し、積算根拠資料（見積書・カタログ等）にも同じ番号を記載して、対応が分かるようにしてください。
</a:t>
          </a:r>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403111</xdr:colOff>
      <xdr:row>6</xdr:row>
      <xdr:rowOff>520473</xdr:rowOff>
    </xdr:from>
    <xdr:to>
      <xdr:col>41</xdr:col>
      <xdr:colOff>307747</xdr:colOff>
      <xdr:row>11</xdr:row>
      <xdr:rowOff>181316</xdr:rowOff>
    </xdr:to>
    <xdr:sp macro="" textlink="">
      <xdr:nvSpPr>
        <xdr:cNvPr id="2" name="テキスト ボックス 3">
          <a:extLst>
            <a:ext uri="{FF2B5EF4-FFF2-40B4-BE49-F238E27FC236}">
              <a16:creationId xmlns:a16="http://schemas.microsoft.com/office/drawing/2014/main" id="{00000000-0008-0000-0100-000002000000}"/>
            </a:ext>
          </a:extLst>
        </xdr:cNvPr>
        <xdr:cNvSpPr>
          <a:spLocks noGrp="1"/>
        </xdr:cNvSpPr>
      </xdr:nvSpPr>
      <xdr:spPr>
        <a:xfrm>
          <a:off x="18405361" y="2496911"/>
          <a:ext cx="3857511" cy="6864124"/>
        </a:xfrm>
        <a:prstGeom prst="rect">
          <a:avLst/>
        </a:prstGeom>
        <a:solidFill>
          <a:schemeClr val="lt1"/>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anchor="t"/>
        <a:lstStyle/>
        <a:p>
          <a:r>
            <a:rPr lang="ja-JP" altLang="en-US" sz="1400" b="1">
              <a:solidFill>
                <a:schemeClr val="dk1"/>
              </a:solidFill>
              <a:latin typeface="+mn-lt"/>
              <a:ea typeface="+mn-lt"/>
              <a:cs typeface="+mn-lt"/>
            </a:rPr>
            <a:t>＜記載の仕方＞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複数の場所で使用する場合は、実施場所ごとに番号（①②③など）を付して記載してください。番号（①②③など）は使用場所を区別するためのもので、表の左端にある費目番号（Ⅰ・Ⅱなど）とは別のものです。</a:t>
          </a:r>
          <a:br>
            <a:rPr lang="ja-JP" altLang="en-US" sz="1400" b="1">
              <a:solidFill>
                <a:schemeClr val="dk1"/>
              </a:solidFill>
              <a:latin typeface="+mn-lt"/>
              <a:ea typeface="+mn-lt"/>
              <a:cs typeface="+mn-lt"/>
            </a:rPr>
          </a:br>
          <a:r>
            <a:rPr lang="ja-JP" altLang="en-US" sz="1400" b="1">
              <a:solidFill>
                <a:schemeClr val="dk1"/>
              </a:solidFill>
              <a:latin typeface="+mn-lt"/>
              <a:ea typeface="+mn-lt"/>
              <a:cs typeface="+mn-lt"/>
            </a:rPr>
            <a:t>計画書</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申</a:t>
          </a:r>
          <a:r>
            <a:rPr lang="en-US" altLang="ja-JP" sz="1400" b="1">
              <a:solidFill>
                <a:schemeClr val="dk1"/>
              </a:solidFill>
              <a:latin typeface="+mn-lt"/>
              <a:ea typeface="+mn-lt"/>
              <a:cs typeface="+mn-lt"/>
            </a:rPr>
            <a:t>-2-1】</a:t>
          </a:r>
          <a:r>
            <a:rPr lang="ja-JP" altLang="en-US" sz="1400" b="1">
              <a:solidFill>
                <a:schemeClr val="dk1"/>
              </a:solidFill>
              <a:latin typeface="+mn-lt"/>
              <a:ea typeface="+mn-lt"/>
              <a:cs typeface="+mn-lt"/>
            </a:rPr>
            <a:t>の「</a:t>
          </a:r>
          <a:r>
            <a:rPr lang="en-US" altLang="ja-JP" sz="1400" b="1">
              <a:solidFill>
                <a:schemeClr val="dk1"/>
              </a:solidFill>
              <a:latin typeface="+mn-lt"/>
              <a:ea typeface="+mn-lt"/>
              <a:cs typeface="+mn-lt"/>
            </a:rPr>
            <a:t>2.</a:t>
          </a:r>
          <a:r>
            <a:rPr lang="ja-JP" altLang="en-US" sz="1400" b="1">
              <a:solidFill>
                <a:schemeClr val="dk1"/>
              </a:solidFill>
              <a:latin typeface="+mn-lt"/>
              <a:ea typeface="+mn-lt"/>
              <a:cs typeface="+mn-lt"/>
            </a:rPr>
            <a:t>使用場所」で付した番号を基準とし、以降の項目についても、同じ番号を用いて各場所に対応する内容を記載してください。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行・列の幅は変更できません、様式は</a:t>
          </a:r>
          <a:r>
            <a:rPr lang="en-US" sz="1400" b="1">
              <a:solidFill>
                <a:schemeClr val="dk1"/>
              </a:solidFill>
              <a:latin typeface="+mn-lt"/>
              <a:ea typeface="+mn-lt"/>
              <a:cs typeface="+mn-lt"/>
            </a:rPr>
            <a:t>A4</a:t>
          </a:r>
          <a:r>
            <a:rPr lang="ja-JP" altLang="en-US" sz="1400" b="1">
              <a:solidFill>
                <a:schemeClr val="dk1"/>
              </a:solidFill>
              <a:latin typeface="+mn-lt"/>
              <a:ea typeface="+mn-lt"/>
              <a:cs typeface="+mn-lt"/>
            </a:rPr>
            <a:t>用紙</a:t>
          </a:r>
          <a:r>
            <a:rPr lang="en-US" altLang="ja-JP" sz="1400" b="1">
              <a:solidFill>
                <a:schemeClr val="dk1"/>
              </a:solidFill>
              <a:latin typeface="+mn-lt"/>
              <a:ea typeface="+mn-lt"/>
              <a:cs typeface="+mn-lt"/>
            </a:rPr>
            <a:t>1</a:t>
          </a:r>
          <a:r>
            <a:rPr lang="ja-JP" altLang="en-US" sz="1400" b="1">
              <a:solidFill>
                <a:schemeClr val="dk1"/>
              </a:solidFill>
              <a:latin typeface="+mn-lt"/>
              <a:ea typeface="+mn-lt"/>
              <a:cs typeface="+mn-lt"/>
            </a:rPr>
            <a:t>ページに収まるよう作成してください。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フォントサイズは</a:t>
          </a:r>
          <a:r>
            <a:rPr lang="en-US" altLang="ja-JP" sz="1400" b="1">
              <a:solidFill>
                <a:schemeClr val="dk1"/>
              </a:solidFill>
              <a:latin typeface="+mn-lt"/>
              <a:ea typeface="+mn-lt"/>
              <a:cs typeface="+mn-lt"/>
            </a:rPr>
            <a:t>6</a:t>
          </a:r>
          <a:r>
            <a:rPr lang="ja-JP" altLang="en-US" sz="1400" b="1">
              <a:solidFill>
                <a:schemeClr val="dk1"/>
              </a:solidFill>
              <a:latin typeface="+mn-lt"/>
              <a:ea typeface="+mn-lt"/>
              <a:cs typeface="+mn-lt"/>
            </a:rPr>
            <a:t>ポイント以上としてください。</a:t>
          </a:r>
          <a:br>
            <a:rPr lang="ja-JP" altLang="en-US" sz="1400" b="1">
              <a:solidFill>
                <a:schemeClr val="dk1"/>
              </a:solidFill>
              <a:latin typeface="+mn-lt"/>
              <a:ea typeface="+mn-lt"/>
              <a:cs typeface="+mn-lt"/>
            </a:rPr>
          </a:b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欄に記載が収まりきらない場合は別紙を添付していただいても構いません。ただし、概要を把握できるよう、本様式にも要点を記載し、すべてを「別紙参照」や「別紙添付」とすることは避けてください。
※「主な物品・項目」欄に記載した内容に番号（①②③など）を付し、積算根拠資料（見積書・カタログ等）にも同じ番号を記載して、対応が分かるようにしてください。
</a:t>
          </a:r>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346985</xdr:colOff>
      <xdr:row>8</xdr:row>
      <xdr:rowOff>370796</xdr:rowOff>
    </xdr:from>
    <xdr:to>
      <xdr:col>44</xdr:col>
      <xdr:colOff>23814</xdr:colOff>
      <xdr:row>11</xdr:row>
      <xdr:rowOff>683760</xdr:rowOff>
    </xdr:to>
    <xdr:sp macro="" textlink="">
      <xdr:nvSpPr>
        <xdr:cNvPr id="2" name="テキスト ボックス 2">
          <a:extLst>
            <a:ext uri="{FF2B5EF4-FFF2-40B4-BE49-F238E27FC236}">
              <a16:creationId xmlns:a16="http://schemas.microsoft.com/office/drawing/2014/main" id="{00000000-0008-0000-0200-000002000000}"/>
            </a:ext>
          </a:extLst>
        </xdr:cNvPr>
        <xdr:cNvSpPr>
          <a:spLocks noGrp="1"/>
        </xdr:cNvSpPr>
      </xdr:nvSpPr>
      <xdr:spPr>
        <a:xfrm>
          <a:off x="18111110" y="5228546"/>
          <a:ext cx="5510892" cy="4634933"/>
        </a:xfrm>
        <a:prstGeom prst="rect">
          <a:avLst/>
        </a:prstGeom>
        <a:solidFill>
          <a:schemeClr val="lt1"/>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anchor="t"/>
        <a:lstStyle/>
        <a:p>
          <a:r>
            <a:rPr lang="ja-JP" altLang="en-US" sz="1400" b="1">
              <a:solidFill>
                <a:schemeClr val="dk1"/>
              </a:solidFill>
              <a:latin typeface="+mn-lt"/>
              <a:ea typeface="+mn-lt"/>
              <a:cs typeface="+mn-lt"/>
            </a:rPr>
            <a:t>＜記載の仕方＞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計画が複数または同一計画でも日程が分かれている場合は、実施ごとに番号（①②③など）を付して記載してください。</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事業報告書と対応）番号（①②③など）は実施ごとを区別するためのもので、表の左端にある費目番号（Ⅰ・Ⅱなど）とは別のものです。</a:t>
          </a:r>
          <a:br>
            <a:rPr lang="ja-JP" altLang="en-US" sz="1400" b="1">
              <a:solidFill>
                <a:schemeClr val="dk1"/>
              </a:solidFill>
              <a:latin typeface="+mn-lt"/>
              <a:ea typeface="+mn-lt"/>
              <a:cs typeface="+mn-lt"/>
            </a:rPr>
          </a:br>
          <a:r>
            <a:rPr lang="ja-JP" altLang="en-US" sz="1400" b="1">
              <a:solidFill>
                <a:schemeClr val="dk1"/>
              </a:solidFill>
              <a:latin typeface="+mn-lt"/>
              <a:ea typeface="+mn-lt"/>
              <a:cs typeface="+mn-lt"/>
            </a:rPr>
            <a:t>計画書</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申</a:t>
          </a:r>
          <a:r>
            <a:rPr lang="en-US" altLang="ja-JP" sz="1400" b="1">
              <a:solidFill>
                <a:schemeClr val="dk1"/>
              </a:solidFill>
              <a:latin typeface="+mn-lt"/>
              <a:ea typeface="+mn-lt"/>
              <a:cs typeface="+mn-lt"/>
            </a:rPr>
            <a:t>-3-1】</a:t>
          </a:r>
          <a:r>
            <a:rPr lang="ja-JP" altLang="en-US" sz="1400" b="1">
              <a:solidFill>
                <a:schemeClr val="dk1"/>
              </a:solidFill>
              <a:latin typeface="+mn-lt"/>
              <a:ea typeface="+mn-lt"/>
              <a:cs typeface="+mn-lt"/>
            </a:rPr>
            <a:t>の「</a:t>
          </a:r>
          <a:r>
            <a:rPr lang="en-US" altLang="ja-JP" sz="1400" b="1">
              <a:solidFill>
                <a:schemeClr val="dk1"/>
              </a:solidFill>
              <a:latin typeface="+mn-lt"/>
              <a:ea typeface="+mn-lt"/>
              <a:cs typeface="+mn-lt"/>
            </a:rPr>
            <a:t>1.</a:t>
          </a:r>
          <a:r>
            <a:rPr lang="ja-JP" altLang="en-US" sz="1400" b="1">
              <a:solidFill>
                <a:schemeClr val="dk1"/>
              </a:solidFill>
              <a:latin typeface="+mn-lt"/>
              <a:ea typeface="+mn-lt"/>
              <a:cs typeface="+mn-lt"/>
            </a:rPr>
            <a:t>実施時期・回数」で付した番号を基準とし、以降の項目についても、同じ番号を用いて各場所に対応する内容を記載してください。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行・列の幅は変更できません、様式は</a:t>
          </a:r>
          <a:r>
            <a:rPr lang="en-US" sz="1400" b="1">
              <a:solidFill>
                <a:schemeClr val="dk1"/>
              </a:solidFill>
              <a:latin typeface="+mn-lt"/>
              <a:ea typeface="+mn-lt"/>
              <a:cs typeface="+mn-lt"/>
            </a:rPr>
            <a:t>A4</a:t>
          </a:r>
          <a:r>
            <a:rPr lang="ja-JP" altLang="en-US" sz="1400" b="1">
              <a:solidFill>
                <a:schemeClr val="dk1"/>
              </a:solidFill>
              <a:latin typeface="+mn-lt"/>
              <a:ea typeface="+mn-lt"/>
              <a:cs typeface="+mn-lt"/>
            </a:rPr>
            <a:t>用紙</a:t>
          </a:r>
          <a:r>
            <a:rPr lang="en-US" altLang="ja-JP" sz="1400" b="1">
              <a:solidFill>
                <a:schemeClr val="dk1"/>
              </a:solidFill>
              <a:latin typeface="+mn-lt"/>
              <a:ea typeface="+mn-lt"/>
              <a:cs typeface="+mn-lt"/>
            </a:rPr>
            <a:t>1</a:t>
          </a:r>
          <a:r>
            <a:rPr lang="ja-JP" altLang="en-US" sz="1400" b="1">
              <a:solidFill>
                <a:schemeClr val="dk1"/>
              </a:solidFill>
              <a:latin typeface="+mn-lt"/>
              <a:ea typeface="+mn-lt"/>
              <a:cs typeface="+mn-lt"/>
            </a:rPr>
            <a:t>ページに収まるよう作成してください。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フォントサイズは</a:t>
          </a:r>
          <a:r>
            <a:rPr lang="en-US" altLang="ja-JP" sz="1400" b="1">
              <a:solidFill>
                <a:schemeClr val="dk1"/>
              </a:solidFill>
              <a:latin typeface="+mn-lt"/>
              <a:ea typeface="+mn-lt"/>
              <a:cs typeface="+mn-lt"/>
            </a:rPr>
            <a:t>6</a:t>
          </a:r>
          <a:r>
            <a:rPr lang="ja-JP" altLang="en-US" sz="1400" b="1">
              <a:solidFill>
                <a:schemeClr val="dk1"/>
              </a:solidFill>
              <a:latin typeface="+mn-lt"/>
              <a:ea typeface="+mn-lt"/>
              <a:cs typeface="+mn-lt"/>
            </a:rPr>
            <a:t>ポイント以上としてください。</a:t>
          </a:r>
          <a:br>
            <a:rPr lang="ja-JP" altLang="en-US" sz="1400" b="1">
              <a:solidFill>
                <a:schemeClr val="dk1"/>
              </a:solidFill>
              <a:latin typeface="+mn-lt"/>
              <a:ea typeface="+mn-lt"/>
              <a:cs typeface="+mn-lt"/>
            </a:rPr>
          </a:b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欄に記載が収まりきらない場合は別紙を添付していただいても構いません。ただし、概要を把握できるよう、本様式にも要点を記載し、すべてを「別紙参照」や「別紙添付」とすることは避けてください。
※「主な物品・項目」欄に記載した内容に番号（①②③など）を付し、積算根拠資料（見積書・カタログ等）にも同じ番号を記載して、対応が分かるようにしてください。
</a:t>
          </a:r>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491217</xdr:colOff>
      <xdr:row>9</xdr:row>
      <xdr:rowOff>344260</xdr:rowOff>
    </xdr:from>
    <xdr:to>
      <xdr:col>43</xdr:col>
      <xdr:colOff>205353</xdr:colOff>
      <xdr:row>15</xdr:row>
      <xdr:rowOff>393248</xdr:rowOff>
    </xdr:to>
    <xdr:sp macro="" textlink="">
      <xdr:nvSpPr>
        <xdr:cNvPr id="2" name="テキスト ボックス 3">
          <a:extLst>
            <a:ext uri="{FF2B5EF4-FFF2-40B4-BE49-F238E27FC236}">
              <a16:creationId xmlns:a16="http://schemas.microsoft.com/office/drawing/2014/main" id="{00000000-0008-0000-0300-000002000000}"/>
            </a:ext>
          </a:extLst>
        </xdr:cNvPr>
        <xdr:cNvSpPr>
          <a:spLocks noGrp="1"/>
        </xdr:cNvSpPr>
      </xdr:nvSpPr>
      <xdr:spPr>
        <a:xfrm>
          <a:off x="19846017" y="5630635"/>
          <a:ext cx="3743211" cy="6849838"/>
        </a:xfrm>
        <a:prstGeom prst="rect">
          <a:avLst/>
        </a:prstGeom>
        <a:solidFill>
          <a:schemeClr val="lt1"/>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anchor="t"/>
        <a:lstStyle/>
        <a:p>
          <a:r>
            <a:rPr lang="ja-JP" altLang="en-US" sz="1400" b="1">
              <a:solidFill>
                <a:schemeClr val="dk1"/>
              </a:solidFill>
              <a:latin typeface="+mn-lt"/>
              <a:ea typeface="+mn-lt"/>
              <a:cs typeface="+mn-lt"/>
            </a:rPr>
            <a:t>＜記載の仕方＞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複数の場所で使用する場合は、実施場所ごとに番号（①②③など）を付して記載してください。番号（①②③など）は使用場所を区別するためのもので、表の左端にある費目番号（Ⅰ・Ⅱなど）とは別のものです。</a:t>
          </a:r>
          <a:br>
            <a:rPr lang="ja-JP" altLang="en-US" sz="1400" b="1">
              <a:solidFill>
                <a:schemeClr val="dk1"/>
              </a:solidFill>
              <a:latin typeface="+mn-lt"/>
              <a:ea typeface="+mn-lt"/>
              <a:cs typeface="+mn-lt"/>
            </a:rPr>
          </a:br>
          <a:r>
            <a:rPr lang="ja-JP" altLang="en-US" sz="1400" b="1">
              <a:solidFill>
                <a:schemeClr val="dk1"/>
              </a:solidFill>
              <a:latin typeface="+mn-lt"/>
              <a:ea typeface="+mn-lt"/>
              <a:cs typeface="+mn-lt"/>
            </a:rPr>
            <a:t>計画書</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申</a:t>
          </a:r>
          <a:r>
            <a:rPr lang="en-US" altLang="ja-JP" sz="1400" b="1">
              <a:solidFill>
                <a:schemeClr val="dk1"/>
              </a:solidFill>
              <a:latin typeface="+mn-lt"/>
              <a:ea typeface="+mn-lt"/>
              <a:cs typeface="+mn-lt"/>
            </a:rPr>
            <a:t>-3-1】</a:t>
          </a:r>
          <a:r>
            <a:rPr lang="ja-JP" altLang="en-US" sz="1400" b="1">
              <a:solidFill>
                <a:schemeClr val="dk1"/>
              </a:solidFill>
              <a:latin typeface="+mn-lt"/>
              <a:ea typeface="+mn-lt"/>
              <a:cs typeface="+mn-lt"/>
            </a:rPr>
            <a:t>の「</a:t>
          </a:r>
          <a:r>
            <a:rPr lang="en-US" altLang="ja-JP" sz="1400" b="1">
              <a:solidFill>
                <a:schemeClr val="dk1"/>
              </a:solidFill>
              <a:latin typeface="+mn-lt"/>
              <a:ea typeface="+mn-lt"/>
              <a:cs typeface="+mn-lt"/>
            </a:rPr>
            <a:t>2.</a:t>
          </a:r>
          <a:r>
            <a:rPr lang="ja-JP" altLang="en-US" sz="1400" b="1">
              <a:solidFill>
                <a:schemeClr val="dk1"/>
              </a:solidFill>
              <a:latin typeface="+mn-lt"/>
              <a:ea typeface="+mn-lt"/>
              <a:cs typeface="+mn-lt"/>
            </a:rPr>
            <a:t>実施会場」で付した番号を基準とし、以降の項目についても、同じ番号を用いて各場所に対応する内容を記載してください。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行・列の幅は変更できません、様式は</a:t>
          </a:r>
          <a:r>
            <a:rPr lang="en-US" sz="1400" b="1">
              <a:solidFill>
                <a:schemeClr val="dk1"/>
              </a:solidFill>
              <a:latin typeface="+mn-lt"/>
              <a:ea typeface="+mn-lt"/>
              <a:cs typeface="+mn-lt"/>
            </a:rPr>
            <a:t>A4</a:t>
          </a:r>
          <a:r>
            <a:rPr lang="ja-JP" altLang="en-US" sz="1400" b="1">
              <a:solidFill>
                <a:schemeClr val="dk1"/>
              </a:solidFill>
              <a:latin typeface="+mn-lt"/>
              <a:ea typeface="+mn-lt"/>
              <a:cs typeface="+mn-lt"/>
            </a:rPr>
            <a:t>用紙</a:t>
          </a:r>
          <a:r>
            <a:rPr lang="en-US" altLang="ja-JP" sz="1400" b="1">
              <a:solidFill>
                <a:schemeClr val="dk1"/>
              </a:solidFill>
              <a:latin typeface="+mn-lt"/>
              <a:ea typeface="+mn-lt"/>
              <a:cs typeface="+mn-lt"/>
            </a:rPr>
            <a:t>1</a:t>
          </a:r>
          <a:r>
            <a:rPr lang="ja-JP" altLang="en-US" sz="1400" b="1">
              <a:solidFill>
                <a:schemeClr val="dk1"/>
              </a:solidFill>
              <a:latin typeface="+mn-lt"/>
              <a:ea typeface="+mn-lt"/>
              <a:cs typeface="+mn-lt"/>
            </a:rPr>
            <a:t>ページに収まるよう作成してください。
</a:t>
          </a: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フォントサイズは</a:t>
          </a:r>
          <a:r>
            <a:rPr lang="en-US" altLang="ja-JP" sz="1400" b="1">
              <a:solidFill>
                <a:schemeClr val="dk1"/>
              </a:solidFill>
              <a:latin typeface="+mn-lt"/>
              <a:ea typeface="+mn-lt"/>
              <a:cs typeface="+mn-lt"/>
            </a:rPr>
            <a:t>6</a:t>
          </a:r>
          <a:r>
            <a:rPr lang="ja-JP" altLang="en-US" sz="1400" b="1">
              <a:solidFill>
                <a:schemeClr val="dk1"/>
              </a:solidFill>
              <a:latin typeface="+mn-lt"/>
              <a:ea typeface="+mn-lt"/>
              <a:cs typeface="+mn-lt"/>
            </a:rPr>
            <a:t>ポイント以上としてください。</a:t>
          </a:r>
          <a:br>
            <a:rPr lang="ja-JP" altLang="en-US" sz="1400" b="1">
              <a:solidFill>
                <a:schemeClr val="dk1"/>
              </a:solidFill>
              <a:latin typeface="+mn-lt"/>
              <a:ea typeface="+mn-lt"/>
              <a:cs typeface="+mn-lt"/>
            </a:rPr>
          </a:br>
          <a:r>
            <a:rPr lang="en-US" altLang="ja-JP" sz="1400" b="1">
              <a:solidFill>
                <a:schemeClr val="dk1"/>
              </a:solidFill>
              <a:latin typeface="+mn-lt"/>
              <a:ea typeface="+mn-lt"/>
              <a:cs typeface="+mn-lt"/>
            </a:rPr>
            <a:t>※</a:t>
          </a:r>
          <a:r>
            <a:rPr lang="ja-JP" altLang="en-US" sz="1400" b="1">
              <a:solidFill>
                <a:schemeClr val="dk1"/>
              </a:solidFill>
              <a:latin typeface="+mn-lt"/>
              <a:ea typeface="+mn-lt"/>
              <a:cs typeface="+mn-lt"/>
            </a:rPr>
            <a:t>欄に記載が収まりきらない場合は別紙を添付していただいても構いません。ただし、概要を把握できるよう、本様式にも要点を記載し、すべてを「別紙参照」や「別紙添付」とすることは避けてください。
※「主な物品・項目」欄に記載した内容に番号（①②③など）を付し、積算根拠資料（見積書・カタログ等）にも同じ番号を記載して、対応が分かるようにしてください。
</a:t>
          </a:r>
          <a:endParaRPr/>
        </a:p>
      </xdr:txBody>
    </xdr:sp>
    <xdr:clientData/>
  </xdr:twoCellAnchor>
</xdr:wsDr>
</file>

<file path=xl/theme/theme1.xml><?xml version="1.0" encoding="utf-8"?>
<a:theme xmlns:a="http://schemas.openxmlformats.org/drawingml/2006/main" name="Office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85961485641044"/>
    <pageSetUpPr fitToPage="1"/>
  </sheetPr>
  <dimension ref="A1:AM39"/>
  <sheetViews>
    <sheetView tabSelected="1" view="pageBreakPreview" zoomScale="90" zoomScaleNormal="100" zoomScaleSheetLayoutView="90" workbookViewId="0"/>
  </sheetViews>
  <sheetFormatPr defaultColWidth="9" defaultRowHeight="15" x14ac:dyDescent="0.25"/>
  <cols>
    <col min="1" max="1" width="8.75" style="3" customWidth="1"/>
    <col min="2" max="3" width="6.25" style="3" customWidth="1"/>
    <col min="4" max="12" width="6.125" style="3" customWidth="1"/>
    <col min="13" max="18" width="7.875" style="3" customWidth="1"/>
    <col min="19" max="19" width="9" style="3"/>
    <col min="20" max="22" width="6.25" style="3" customWidth="1"/>
    <col min="23" max="31" width="6.125" style="3" customWidth="1"/>
    <col min="32" max="37" width="7.875" style="3" customWidth="1"/>
    <col min="38" max="16384" width="9" style="3"/>
  </cols>
  <sheetData>
    <row r="1" spans="1:39" ht="18.75" customHeight="1" x14ac:dyDescent="0.25">
      <c r="A1" s="44"/>
      <c r="B1" s="44"/>
      <c r="C1" s="44"/>
      <c r="D1" s="45"/>
      <c r="E1" s="45"/>
      <c r="F1" s="45"/>
      <c r="G1" s="45"/>
      <c r="H1" s="45"/>
      <c r="I1" s="45"/>
      <c r="J1" s="45"/>
      <c r="K1" s="45"/>
      <c r="L1" s="46"/>
      <c r="M1" s="46"/>
      <c r="N1" s="46"/>
      <c r="O1" s="47"/>
      <c r="P1" s="100" t="s">
        <v>0</v>
      </c>
      <c r="Q1" s="100"/>
      <c r="R1" s="100"/>
      <c r="S1" s="2"/>
      <c r="T1" s="2"/>
      <c r="U1" s="2"/>
      <c r="V1" s="2"/>
      <c r="W1" s="2"/>
      <c r="X1" s="2"/>
      <c r="Y1" s="2"/>
      <c r="Z1" s="2"/>
      <c r="AA1" s="2"/>
      <c r="AB1" s="2"/>
      <c r="AC1" s="2"/>
      <c r="AD1" s="2"/>
      <c r="AE1" s="2"/>
      <c r="AF1" s="2"/>
      <c r="AG1" s="2"/>
      <c r="AH1" s="2"/>
      <c r="AI1" s="2"/>
      <c r="AJ1" s="2"/>
      <c r="AK1" s="2"/>
      <c r="AL1" s="2"/>
      <c r="AM1" s="2"/>
    </row>
    <row r="2" spans="1:39" ht="39" customHeight="1" x14ac:dyDescent="0.25">
      <c r="A2" s="4">
        <f>IF(C2="","",2018+C2)</f>
        <v>2027</v>
      </c>
      <c r="B2" s="5" t="s">
        <v>1</v>
      </c>
      <c r="C2" s="5">
        <v>9</v>
      </c>
      <c r="D2" s="5" t="s">
        <v>2</v>
      </c>
      <c r="E2" s="111" t="s">
        <v>3</v>
      </c>
      <c r="F2" s="111"/>
      <c r="G2" s="111"/>
      <c r="H2" s="111"/>
      <c r="I2" s="111"/>
      <c r="J2" s="111"/>
      <c r="K2" s="111"/>
      <c r="L2" s="111"/>
      <c r="M2" s="111"/>
      <c r="N2" s="112"/>
      <c r="O2" s="6" t="s">
        <v>4</v>
      </c>
      <c r="P2" s="101"/>
      <c r="Q2" s="101"/>
      <c r="R2" s="102"/>
      <c r="S2" s="7"/>
      <c r="T2" s="8"/>
      <c r="U2" s="9"/>
      <c r="V2" s="91">
        <v>1</v>
      </c>
      <c r="W2" s="9"/>
      <c r="X2" s="103"/>
      <c r="Y2" s="103"/>
      <c r="Z2" s="103"/>
      <c r="AA2" s="103"/>
      <c r="AB2" s="103"/>
      <c r="AC2" s="103"/>
      <c r="AD2" s="103"/>
      <c r="AE2" s="103"/>
      <c r="AF2" s="103"/>
      <c r="AG2" s="103"/>
      <c r="AH2" s="103"/>
      <c r="AI2" s="103"/>
      <c r="AJ2" s="10"/>
      <c r="AK2" s="10"/>
      <c r="AL2" s="10"/>
      <c r="AM2" s="2"/>
    </row>
    <row r="3" spans="1:39" ht="37.5" customHeight="1" x14ac:dyDescent="0.25">
      <c r="A3" s="104" t="s">
        <v>5</v>
      </c>
      <c r="B3" s="105"/>
      <c r="C3" s="105"/>
      <c r="D3" s="106"/>
      <c r="E3" s="106"/>
      <c r="F3" s="106"/>
      <c r="G3" s="106"/>
      <c r="H3" s="106"/>
      <c r="I3" s="106"/>
      <c r="J3" s="106"/>
      <c r="K3" s="106"/>
      <c r="L3" s="106"/>
      <c r="M3" s="106"/>
      <c r="N3" s="106"/>
      <c r="O3" s="106"/>
      <c r="P3" s="106"/>
      <c r="Q3" s="106"/>
      <c r="R3" s="107"/>
      <c r="S3" s="11"/>
      <c r="T3" s="108" t="s">
        <v>6</v>
      </c>
      <c r="U3" s="108"/>
      <c r="V3" s="108"/>
      <c r="W3" s="108"/>
      <c r="X3" s="108"/>
      <c r="Y3" s="108"/>
      <c r="Z3" s="108"/>
      <c r="AA3" s="108"/>
      <c r="AB3" s="108"/>
      <c r="AC3" s="108"/>
      <c r="AD3" s="108"/>
      <c r="AE3" s="108"/>
      <c r="AF3" s="108"/>
      <c r="AG3" s="108"/>
      <c r="AH3" s="108"/>
      <c r="AI3" s="108"/>
      <c r="AJ3" s="108"/>
      <c r="AK3" s="108"/>
      <c r="AL3" s="108"/>
      <c r="AM3" s="2"/>
    </row>
    <row r="4" spans="1:39" ht="12.75" customHeight="1" x14ac:dyDescent="0.25">
      <c r="A4" s="48"/>
      <c r="B4" s="48"/>
      <c r="C4" s="48"/>
      <c r="D4" s="49"/>
      <c r="E4" s="49"/>
      <c r="F4" s="49"/>
      <c r="G4" s="49"/>
      <c r="H4" s="49"/>
      <c r="I4" s="49"/>
      <c r="J4" s="49"/>
      <c r="K4" s="49"/>
      <c r="L4" s="49"/>
      <c r="M4" s="49"/>
      <c r="N4" s="49"/>
      <c r="O4" s="49"/>
      <c r="P4" s="49"/>
      <c r="Q4" s="49"/>
      <c r="R4" s="50"/>
      <c r="S4" s="11"/>
      <c r="T4" s="2"/>
      <c r="U4" s="2"/>
      <c r="V4" s="2"/>
      <c r="W4" s="2"/>
      <c r="X4" s="2"/>
      <c r="Y4" s="2"/>
      <c r="Z4" s="2"/>
      <c r="AA4" s="2"/>
      <c r="AB4" s="2"/>
      <c r="AC4" s="2"/>
      <c r="AD4" s="2"/>
      <c r="AE4" s="2"/>
      <c r="AF4" s="2"/>
      <c r="AG4" s="2"/>
      <c r="AH4" s="2"/>
      <c r="AI4" s="2"/>
      <c r="AJ4" s="2"/>
      <c r="AK4" s="2"/>
      <c r="AL4" s="2"/>
      <c r="AM4" s="2"/>
    </row>
    <row r="5" spans="1:39" ht="12.75" customHeight="1" x14ac:dyDescent="0.25">
      <c r="A5" s="48"/>
      <c r="B5" s="48"/>
      <c r="C5" s="48"/>
      <c r="D5" s="49"/>
      <c r="E5" s="49"/>
      <c r="F5" s="49"/>
      <c r="G5" s="49"/>
      <c r="H5" s="49"/>
      <c r="I5" s="49"/>
      <c r="J5" s="49"/>
      <c r="K5" s="49"/>
      <c r="L5" s="49"/>
      <c r="M5" s="13" t="s">
        <v>81</v>
      </c>
      <c r="N5" s="49"/>
      <c r="O5" s="49"/>
      <c r="P5" s="49"/>
      <c r="Q5" s="49"/>
      <c r="R5" s="50"/>
      <c r="S5" s="11"/>
      <c r="T5" s="2"/>
      <c r="U5" s="2"/>
      <c r="V5" s="2"/>
      <c r="W5" s="2"/>
      <c r="X5" s="2"/>
      <c r="Y5" s="2"/>
      <c r="Z5" s="2"/>
      <c r="AA5" s="2"/>
      <c r="AB5" s="2"/>
      <c r="AC5" s="2"/>
      <c r="AD5" s="2"/>
      <c r="AE5" s="2"/>
      <c r="AF5" s="13" t="s">
        <v>7</v>
      </c>
      <c r="AG5" s="2"/>
      <c r="AH5" s="2"/>
      <c r="AI5" s="2"/>
      <c r="AJ5" s="2"/>
      <c r="AK5" s="2"/>
      <c r="AL5" s="2"/>
      <c r="AM5" s="2"/>
    </row>
    <row r="6" spans="1:39" ht="33.950000000000003" customHeight="1" x14ac:dyDescent="0.25">
      <c r="A6" s="15" t="s">
        <v>8</v>
      </c>
      <c r="B6" s="109" t="s">
        <v>9</v>
      </c>
      <c r="C6" s="109"/>
      <c r="D6" s="95" t="s">
        <v>10</v>
      </c>
      <c r="E6" s="95"/>
      <c r="F6" s="95"/>
      <c r="G6" s="95"/>
      <c r="H6" s="95"/>
      <c r="I6" s="95"/>
      <c r="J6" s="95"/>
      <c r="K6" s="95"/>
      <c r="L6" s="95"/>
      <c r="M6" s="110" t="s">
        <v>11</v>
      </c>
      <c r="N6" s="97"/>
      <c r="O6" s="95" t="s">
        <v>12</v>
      </c>
      <c r="P6" s="96"/>
      <c r="Q6" s="97" t="s">
        <v>13</v>
      </c>
      <c r="R6" s="96"/>
      <c r="S6" s="11"/>
      <c r="T6" s="15" t="s">
        <v>8</v>
      </c>
      <c r="U6" s="109" t="s">
        <v>9</v>
      </c>
      <c r="V6" s="109"/>
      <c r="W6" s="95" t="s">
        <v>10</v>
      </c>
      <c r="X6" s="95"/>
      <c r="Y6" s="95"/>
      <c r="Z6" s="95"/>
      <c r="AA6" s="95"/>
      <c r="AB6" s="95"/>
      <c r="AC6" s="95"/>
      <c r="AD6" s="95"/>
      <c r="AE6" s="95"/>
      <c r="AF6" s="110" t="s">
        <v>11</v>
      </c>
      <c r="AG6" s="97"/>
      <c r="AH6" s="95" t="s">
        <v>12</v>
      </c>
      <c r="AI6" s="95"/>
      <c r="AJ6" s="95" t="s">
        <v>13</v>
      </c>
      <c r="AK6" s="96"/>
      <c r="AL6" s="2"/>
      <c r="AM6" s="2"/>
    </row>
    <row r="7" spans="1:39" ht="113.25" customHeight="1" x14ac:dyDescent="0.25">
      <c r="A7" s="16" t="s">
        <v>14</v>
      </c>
      <c r="B7" s="115" t="s">
        <v>15</v>
      </c>
      <c r="C7" s="115"/>
      <c r="D7" s="116"/>
      <c r="E7" s="116"/>
      <c r="F7" s="116"/>
      <c r="G7" s="116"/>
      <c r="H7" s="116"/>
      <c r="I7" s="116"/>
      <c r="J7" s="116"/>
      <c r="K7" s="116"/>
      <c r="L7" s="116"/>
      <c r="M7" s="117"/>
      <c r="N7" s="118"/>
      <c r="O7" s="118"/>
      <c r="P7" s="119"/>
      <c r="Q7" s="98"/>
      <c r="R7" s="99"/>
      <c r="S7" s="11"/>
      <c r="T7" s="17" t="s">
        <v>14</v>
      </c>
      <c r="U7" s="120" t="s">
        <v>15</v>
      </c>
      <c r="V7" s="120"/>
      <c r="W7" s="121" t="s">
        <v>88</v>
      </c>
      <c r="X7" s="122"/>
      <c r="Y7" s="122"/>
      <c r="Z7" s="122"/>
      <c r="AA7" s="122"/>
      <c r="AB7" s="122"/>
      <c r="AC7" s="122"/>
      <c r="AD7" s="122"/>
      <c r="AE7" s="122"/>
      <c r="AF7" s="123">
        <v>580000</v>
      </c>
      <c r="AG7" s="124"/>
      <c r="AH7" s="124">
        <v>580000</v>
      </c>
      <c r="AI7" s="124"/>
      <c r="AJ7" s="113"/>
      <c r="AK7" s="114"/>
      <c r="AL7" s="19"/>
      <c r="AM7" s="2"/>
    </row>
    <row r="8" spans="1:39" ht="113.25" customHeight="1" x14ac:dyDescent="0.25">
      <c r="A8" s="20" t="s">
        <v>16</v>
      </c>
      <c r="B8" s="115" t="s">
        <v>17</v>
      </c>
      <c r="C8" s="115"/>
      <c r="D8" s="116"/>
      <c r="E8" s="116"/>
      <c r="F8" s="116"/>
      <c r="G8" s="116"/>
      <c r="H8" s="116"/>
      <c r="I8" s="116"/>
      <c r="J8" s="116"/>
      <c r="K8" s="116"/>
      <c r="L8" s="116"/>
      <c r="M8" s="117"/>
      <c r="N8" s="118"/>
      <c r="O8" s="118"/>
      <c r="P8" s="119"/>
      <c r="Q8" s="98"/>
      <c r="R8" s="99"/>
      <c r="S8" s="11"/>
      <c r="T8" s="21" t="s">
        <v>16</v>
      </c>
      <c r="U8" s="120" t="s">
        <v>17</v>
      </c>
      <c r="V8" s="120"/>
      <c r="W8" s="121" t="s">
        <v>18</v>
      </c>
      <c r="X8" s="122"/>
      <c r="Y8" s="122"/>
      <c r="Z8" s="122"/>
      <c r="AA8" s="122"/>
      <c r="AB8" s="122"/>
      <c r="AC8" s="122"/>
      <c r="AD8" s="122"/>
      <c r="AE8" s="122"/>
      <c r="AF8" s="123">
        <v>1410000</v>
      </c>
      <c r="AG8" s="124"/>
      <c r="AH8" s="124">
        <v>170000</v>
      </c>
      <c r="AI8" s="124"/>
      <c r="AJ8" s="113"/>
      <c r="AK8" s="114"/>
      <c r="AL8" s="19"/>
      <c r="AM8" s="2"/>
    </row>
    <row r="9" spans="1:39" ht="113.25" customHeight="1" x14ac:dyDescent="0.25">
      <c r="A9" s="16" t="s">
        <v>19</v>
      </c>
      <c r="B9" s="115" t="s">
        <v>20</v>
      </c>
      <c r="C9" s="115"/>
      <c r="D9" s="116"/>
      <c r="E9" s="116"/>
      <c r="F9" s="116"/>
      <c r="G9" s="116"/>
      <c r="H9" s="116"/>
      <c r="I9" s="116"/>
      <c r="J9" s="116"/>
      <c r="K9" s="116"/>
      <c r="L9" s="116"/>
      <c r="M9" s="117"/>
      <c r="N9" s="118"/>
      <c r="O9" s="118"/>
      <c r="P9" s="119"/>
      <c r="Q9" s="98"/>
      <c r="R9" s="99"/>
      <c r="S9" s="11"/>
      <c r="T9" s="17" t="s">
        <v>19</v>
      </c>
      <c r="U9" s="120" t="s">
        <v>20</v>
      </c>
      <c r="V9" s="120"/>
      <c r="W9" s="121" t="s">
        <v>21</v>
      </c>
      <c r="X9" s="121"/>
      <c r="Y9" s="121"/>
      <c r="Z9" s="121"/>
      <c r="AA9" s="121"/>
      <c r="AB9" s="121"/>
      <c r="AC9" s="121"/>
      <c r="AD9" s="121"/>
      <c r="AE9" s="121"/>
      <c r="AF9" s="123"/>
      <c r="AG9" s="124"/>
      <c r="AH9" s="124"/>
      <c r="AI9" s="124"/>
      <c r="AJ9" s="113"/>
      <c r="AK9" s="114"/>
      <c r="AL9" s="19"/>
      <c r="AM9" s="2"/>
    </row>
    <row r="10" spans="1:39" ht="113.25" customHeight="1" x14ac:dyDescent="0.25">
      <c r="A10" s="22" t="s">
        <v>22</v>
      </c>
      <c r="B10" s="125" t="s">
        <v>23</v>
      </c>
      <c r="C10" s="125"/>
      <c r="D10" s="126"/>
      <c r="E10" s="126"/>
      <c r="F10" s="126"/>
      <c r="G10" s="126"/>
      <c r="H10" s="126"/>
      <c r="I10" s="126"/>
      <c r="J10" s="126"/>
      <c r="K10" s="126"/>
      <c r="L10" s="126"/>
      <c r="M10" s="127"/>
      <c r="N10" s="128"/>
      <c r="O10" s="128"/>
      <c r="P10" s="129"/>
      <c r="Q10" s="130"/>
      <c r="R10" s="131"/>
      <c r="S10" s="11"/>
      <c r="T10" s="23" t="s">
        <v>22</v>
      </c>
      <c r="U10" s="132" t="s">
        <v>23</v>
      </c>
      <c r="V10" s="132"/>
      <c r="W10" s="121" t="s">
        <v>24</v>
      </c>
      <c r="X10" s="121"/>
      <c r="Y10" s="121"/>
      <c r="Z10" s="121"/>
      <c r="AA10" s="121"/>
      <c r="AB10" s="121"/>
      <c r="AC10" s="121"/>
      <c r="AD10" s="121"/>
      <c r="AE10" s="121"/>
      <c r="AF10" s="123">
        <v>250000</v>
      </c>
      <c r="AG10" s="133"/>
      <c r="AH10" s="124">
        <v>250000</v>
      </c>
      <c r="AI10" s="133"/>
      <c r="AJ10" s="113"/>
      <c r="AK10" s="114"/>
      <c r="AL10" s="19"/>
      <c r="AM10" s="2"/>
    </row>
    <row r="11" spans="1:39" ht="113.25" customHeight="1" x14ac:dyDescent="0.25">
      <c r="A11" s="20" t="s">
        <v>25</v>
      </c>
      <c r="B11" s="216" t="s">
        <v>26</v>
      </c>
      <c r="C11" s="217"/>
      <c r="D11" s="213"/>
      <c r="E11" s="214"/>
      <c r="F11" s="214"/>
      <c r="G11" s="214"/>
      <c r="H11" s="214"/>
      <c r="I11" s="214"/>
      <c r="J11" s="214"/>
      <c r="K11" s="214"/>
      <c r="L11" s="215"/>
      <c r="M11" s="249"/>
      <c r="N11" s="117"/>
      <c r="O11" s="247"/>
      <c r="P11" s="248"/>
      <c r="Q11" s="245"/>
      <c r="R11" s="246"/>
      <c r="S11" s="11"/>
      <c r="T11" s="21" t="s">
        <v>25</v>
      </c>
      <c r="U11" s="162" t="s">
        <v>26</v>
      </c>
      <c r="V11" s="163"/>
      <c r="W11" s="164" t="s">
        <v>27</v>
      </c>
      <c r="X11" s="165"/>
      <c r="Y11" s="165"/>
      <c r="Z11" s="165"/>
      <c r="AA11" s="165"/>
      <c r="AB11" s="165"/>
      <c r="AC11" s="165"/>
      <c r="AD11" s="165"/>
      <c r="AE11" s="166"/>
      <c r="AF11" s="160"/>
      <c r="AG11" s="161"/>
      <c r="AH11" s="238"/>
      <c r="AI11" s="161"/>
      <c r="AJ11" s="147"/>
      <c r="AK11" s="148"/>
      <c r="AL11" s="19"/>
      <c r="AM11" s="2"/>
    </row>
    <row r="12" spans="1:39" ht="113.25" customHeight="1" x14ac:dyDescent="0.25">
      <c r="A12" s="24" t="s">
        <v>28</v>
      </c>
      <c r="B12" s="243" t="s">
        <v>29</v>
      </c>
      <c r="C12" s="244"/>
      <c r="D12" s="219"/>
      <c r="E12" s="220"/>
      <c r="F12" s="220"/>
      <c r="G12" s="220"/>
      <c r="H12" s="220"/>
      <c r="I12" s="220"/>
      <c r="J12" s="220"/>
      <c r="K12" s="220"/>
      <c r="L12" s="221"/>
      <c r="M12" s="151"/>
      <c r="N12" s="218"/>
      <c r="O12" s="151"/>
      <c r="P12" s="152"/>
      <c r="Q12" s="149"/>
      <c r="R12" s="150"/>
      <c r="S12" s="11"/>
      <c r="T12" s="25" t="s">
        <v>28</v>
      </c>
      <c r="U12" s="153" t="s">
        <v>29</v>
      </c>
      <c r="V12" s="154"/>
      <c r="W12" s="155" t="s">
        <v>30</v>
      </c>
      <c r="X12" s="156"/>
      <c r="Y12" s="156"/>
      <c r="Z12" s="156"/>
      <c r="AA12" s="156"/>
      <c r="AB12" s="156"/>
      <c r="AC12" s="156"/>
      <c r="AD12" s="156"/>
      <c r="AE12" s="157"/>
      <c r="AF12" s="158"/>
      <c r="AG12" s="159"/>
      <c r="AH12" s="158"/>
      <c r="AI12" s="159"/>
      <c r="AJ12" s="167"/>
      <c r="AK12" s="168"/>
      <c r="AL12" s="19"/>
      <c r="AM12" s="2"/>
    </row>
    <row r="13" spans="1:39" ht="30.75" customHeight="1" x14ac:dyDescent="0.25">
      <c r="A13" s="190" t="s">
        <v>31</v>
      </c>
      <c r="B13" s="191"/>
      <c r="C13" s="191"/>
      <c r="D13" s="191"/>
      <c r="E13" s="191"/>
      <c r="F13" s="191"/>
      <c r="G13" s="191"/>
      <c r="H13" s="191"/>
      <c r="I13" s="191"/>
      <c r="J13" s="191"/>
      <c r="K13" s="191"/>
      <c r="L13" s="192"/>
      <c r="M13" s="188">
        <f>SUM(M7:M12)</f>
        <v>0</v>
      </c>
      <c r="N13" s="189"/>
      <c r="O13" s="230"/>
      <c r="P13" s="231"/>
      <c r="Q13" s="51"/>
      <c r="R13" s="51"/>
      <c r="S13" s="11"/>
      <c r="T13" s="193" t="s">
        <v>31</v>
      </c>
      <c r="U13" s="194"/>
      <c r="V13" s="194"/>
      <c r="W13" s="194"/>
      <c r="X13" s="194"/>
      <c r="Y13" s="194"/>
      <c r="Z13" s="194"/>
      <c r="AA13" s="194"/>
      <c r="AB13" s="194"/>
      <c r="AC13" s="194"/>
      <c r="AD13" s="194"/>
      <c r="AE13" s="195"/>
      <c r="AF13" s="196">
        <f>SUM(AF7:AF12)</f>
        <v>2240000</v>
      </c>
      <c r="AG13" s="197"/>
      <c r="AH13" s="179"/>
      <c r="AI13" s="180"/>
      <c r="AJ13" s="27"/>
      <c r="AK13" s="27"/>
      <c r="AL13" s="19"/>
      <c r="AM13" s="2"/>
    </row>
    <row r="14" spans="1:39" ht="112.5" customHeight="1" x14ac:dyDescent="0.25">
      <c r="A14" s="28" t="s">
        <v>32</v>
      </c>
      <c r="B14" s="183" t="s">
        <v>33</v>
      </c>
      <c r="C14" s="184"/>
      <c r="D14" s="185"/>
      <c r="E14" s="186"/>
      <c r="F14" s="186"/>
      <c r="G14" s="186"/>
      <c r="H14" s="186"/>
      <c r="I14" s="186"/>
      <c r="J14" s="186"/>
      <c r="K14" s="186"/>
      <c r="L14" s="187"/>
      <c r="M14" s="198"/>
      <c r="N14" s="198"/>
      <c r="O14" s="232"/>
      <c r="P14" s="233"/>
      <c r="Q14" s="51"/>
      <c r="R14" s="51"/>
      <c r="S14" s="11"/>
      <c r="T14" s="29" t="s">
        <v>32</v>
      </c>
      <c r="U14" s="199" t="s">
        <v>33</v>
      </c>
      <c r="V14" s="200"/>
      <c r="W14" s="201" t="s">
        <v>89</v>
      </c>
      <c r="X14" s="202"/>
      <c r="Y14" s="202"/>
      <c r="Z14" s="202"/>
      <c r="AA14" s="202"/>
      <c r="AB14" s="202"/>
      <c r="AC14" s="202"/>
      <c r="AD14" s="202"/>
      <c r="AE14" s="203"/>
      <c r="AF14" s="204">
        <v>55000</v>
      </c>
      <c r="AG14" s="205"/>
      <c r="AH14" s="181"/>
      <c r="AI14" s="182"/>
      <c r="AJ14" s="27"/>
      <c r="AK14" s="27"/>
      <c r="AL14" s="19"/>
      <c r="AM14" s="2"/>
    </row>
    <row r="15" spans="1:39" ht="55.5" customHeight="1" x14ac:dyDescent="0.25">
      <c r="A15" s="52"/>
      <c r="B15" s="53"/>
      <c r="C15" s="53"/>
      <c r="D15" s="52"/>
      <c r="E15" s="52"/>
      <c r="F15" s="52"/>
      <c r="G15" s="52"/>
      <c r="H15" s="52"/>
      <c r="I15" s="52"/>
      <c r="J15" s="52"/>
      <c r="K15" s="52"/>
      <c r="L15" s="52"/>
      <c r="M15" s="206" t="s">
        <v>34</v>
      </c>
      <c r="N15" s="207"/>
      <c r="O15" s="226" t="s">
        <v>102</v>
      </c>
      <c r="P15" s="227"/>
      <c r="Q15" s="51"/>
      <c r="R15" s="51"/>
      <c r="S15" s="11"/>
      <c r="T15" s="30"/>
      <c r="U15" s="31"/>
      <c r="V15" s="31"/>
      <c r="W15" s="30"/>
      <c r="X15" s="30"/>
      <c r="Y15" s="30"/>
      <c r="Z15" s="30"/>
      <c r="AA15" s="30"/>
      <c r="AB15" s="30"/>
      <c r="AC15" s="30"/>
      <c r="AD15" s="30"/>
      <c r="AE15" s="30"/>
      <c r="AF15" s="228" t="s">
        <v>34</v>
      </c>
      <c r="AG15" s="229"/>
      <c r="AH15" s="234" t="s">
        <v>87</v>
      </c>
      <c r="AI15" s="235"/>
      <c r="AJ15" s="27"/>
      <c r="AK15" s="27"/>
      <c r="AL15" s="19"/>
      <c r="AM15" s="2"/>
    </row>
    <row r="16" spans="1:39" ht="37.5" customHeight="1" x14ac:dyDescent="0.25">
      <c r="A16" s="54"/>
      <c r="B16" s="54"/>
      <c r="C16" s="54"/>
      <c r="D16" s="51"/>
      <c r="E16" s="51"/>
      <c r="F16" s="51"/>
      <c r="G16" s="51"/>
      <c r="H16" s="51"/>
      <c r="I16" s="51"/>
      <c r="J16" s="51"/>
      <c r="K16" s="138"/>
      <c r="L16" s="138"/>
      <c r="M16" s="139">
        <f>SUM(M13,M14)</f>
        <v>0</v>
      </c>
      <c r="N16" s="140"/>
      <c r="O16" s="239">
        <f>SUM(O7:O12)</f>
        <v>0</v>
      </c>
      <c r="P16" s="240"/>
      <c r="Q16" s="241"/>
      <c r="R16" s="242"/>
      <c r="S16" s="11"/>
      <c r="T16" s="33"/>
      <c r="U16" s="33"/>
      <c r="V16" s="33"/>
      <c r="W16" s="27"/>
      <c r="X16" s="27"/>
      <c r="Y16" s="27"/>
      <c r="Z16" s="27"/>
      <c r="AA16" s="27"/>
      <c r="AB16" s="27"/>
      <c r="AC16" s="27"/>
      <c r="AD16" s="208"/>
      <c r="AE16" s="208"/>
      <c r="AF16" s="209">
        <f>SUM(AF13,AF14)</f>
        <v>2295000</v>
      </c>
      <c r="AG16" s="210"/>
      <c r="AH16" s="236">
        <f>SUM(AH7:AH12)</f>
        <v>1000000</v>
      </c>
      <c r="AI16" s="237"/>
      <c r="AJ16" s="141"/>
      <c r="AK16" s="142"/>
      <c r="AL16" s="19"/>
      <c r="AM16" s="2"/>
    </row>
    <row r="17" spans="1:39" ht="30" customHeight="1" x14ac:dyDescent="0.25">
      <c r="A17" s="54"/>
      <c r="B17" s="54"/>
      <c r="C17" s="54"/>
      <c r="D17" s="51"/>
      <c r="E17" s="51"/>
      <c r="F17" s="51"/>
      <c r="G17" s="51"/>
      <c r="H17" s="51"/>
      <c r="I17" s="34" t="str">
        <f>IF($M$16&lt;&gt;SUM($O$16,$O$18,$O$20),"事業予算総額と収入の合計が異なります。確認してください。",IF($O$16&gt;$M$13,"充当額が対象経費積算額を超えています。確認してください。",""))</f>
        <v/>
      </c>
      <c r="J17" s="55"/>
      <c r="K17" s="55"/>
      <c r="L17" s="55"/>
      <c r="M17" s="55"/>
      <c r="N17" s="55"/>
      <c r="O17" s="143" t="s">
        <v>35</v>
      </c>
      <c r="P17" s="144"/>
      <c r="Q17" s="51"/>
      <c r="R17" s="50"/>
      <c r="S17" s="11"/>
      <c r="T17" s="33"/>
      <c r="U17" s="33"/>
      <c r="V17" s="33"/>
      <c r="W17" s="27"/>
      <c r="X17" s="27"/>
      <c r="Y17" s="27"/>
      <c r="Z17" s="27"/>
      <c r="AA17" s="27"/>
      <c r="AB17" s="27"/>
      <c r="AC17" s="27"/>
      <c r="AD17" s="27"/>
      <c r="AE17" s="27"/>
      <c r="AF17" s="35"/>
      <c r="AG17" s="27"/>
      <c r="AH17" s="145" t="s">
        <v>35</v>
      </c>
      <c r="AI17" s="146"/>
      <c r="AJ17" s="27"/>
      <c r="AK17" s="36"/>
      <c r="AL17" s="19"/>
      <c r="AM17" s="2"/>
    </row>
    <row r="18" spans="1:39" ht="37.5" customHeight="1" x14ac:dyDescent="0.25">
      <c r="A18" s="54"/>
      <c r="B18" s="54"/>
      <c r="C18" s="54"/>
      <c r="D18" s="51"/>
      <c r="E18" s="51"/>
      <c r="F18" s="51"/>
      <c r="G18" s="51"/>
      <c r="H18" s="51"/>
      <c r="I18" s="55"/>
      <c r="J18" s="55"/>
      <c r="K18" s="55"/>
      <c r="L18" s="55"/>
      <c r="M18" s="55"/>
      <c r="N18" s="55"/>
      <c r="O18" s="134"/>
      <c r="P18" s="135"/>
      <c r="Q18" s="51"/>
      <c r="R18" s="50"/>
      <c r="S18" s="11"/>
      <c r="T18" s="33"/>
      <c r="U18" s="33"/>
      <c r="V18" s="33"/>
      <c r="W18" s="27"/>
      <c r="X18" s="27"/>
      <c r="Y18" s="27"/>
      <c r="Z18" s="27"/>
      <c r="AA18" s="27"/>
      <c r="AB18" s="27"/>
      <c r="AC18" s="27"/>
      <c r="AD18" s="27"/>
      <c r="AE18" s="27"/>
      <c r="AF18" s="35"/>
      <c r="AG18" s="27"/>
      <c r="AH18" s="222">
        <v>100000</v>
      </c>
      <c r="AI18" s="223"/>
      <c r="AJ18" s="27"/>
      <c r="AK18" s="36"/>
      <c r="AL18" s="19"/>
      <c r="AM18" s="2"/>
    </row>
    <row r="19" spans="1:39" ht="30" customHeight="1" x14ac:dyDescent="0.25">
      <c r="A19" s="54"/>
      <c r="B19" s="54"/>
      <c r="C19" s="54"/>
      <c r="D19" s="51"/>
      <c r="E19" s="51"/>
      <c r="F19" s="51"/>
      <c r="G19" s="51"/>
      <c r="H19" s="51"/>
      <c r="I19" s="55"/>
      <c r="J19" s="55"/>
      <c r="K19" s="55"/>
      <c r="L19" s="55"/>
      <c r="M19" s="55"/>
      <c r="N19" s="55"/>
      <c r="O19" s="224" t="s">
        <v>36</v>
      </c>
      <c r="P19" s="225"/>
      <c r="Q19" s="51"/>
      <c r="R19" s="50"/>
      <c r="S19" s="11"/>
      <c r="T19" s="33"/>
      <c r="U19" s="33"/>
      <c r="V19" s="33"/>
      <c r="W19" s="27"/>
      <c r="X19" s="27"/>
      <c r="Y19" s="27"/>
      <c r="Z19" s="27"/>
      <c r="AA19" s="27"/>
      <c r="AB19" s="27"/>
      <c r="AC19" s="27"/>
      <c r="AD19" s="27"/>
      <c r="AE19" s="27"/>
      <c r="AF19" s="35"/>
      <c r="AG19" s="27"/>
      <c r="AH19" s="211" t="s">
        <v>36</v>
      </c>
      <c r="AI19" s="212"/>
      <c r="AJ19" s="27"/>
      <c r="AK19" s="36"/>
      <c r="AL19" s="19"/>
      <c r="AM19" s="2"/>
    </row>
    <row r="20" spans="1:39" ht="37.5" customHeight="1" x14ac:dyDescent="0.25">
      <c r="A20" s="54"/>
      <c r="B20" s="54"/>
      <c r="C20" s="54"/>
      <c r="D20" s="51"/>
      <c r="E20" s="51"/>
      <c r="F20" s="51"/>
      <c r="G20" s="51"/>
      <c r="H20" s="51"/>
      <c r="I20" s="55"/>
      <c r="J20" s="55"/>
      <c r="K20" s="55"/>
      <c r="L20" s="55"/>
      <c r="M20" s="55"/>
      <c r="N20" s="55"/>
      <c r="O20" s="134"/>
      <c r="P20" s="135"/>
      <c r="Q20" s="51"/>
      <c r="R20" s="50"/>
      <c r="S20" s="11"/>
      <c r="T20" s="33"/>
      <c r="U20" s="33"/>
      <c r="V20" s="33"/>
      <c r="W20" s="27"/>
      <c r="X20" s="27"/>
      <c r="Y20" s="27"/>
      <c r="Z20" s="27"/>
      <c r="AA20" s="27"/>
      <c r="AB20" s="27"/>
      <c r="AC20" s="27"/>
      <c r="AD20" s="27"/>
      <c r="AE20" s="27"/>
      <c r="AF20" s="35"/>
      <c r="AG20" s="27"/>
      <c r="AH20" s="136">
        <v>1195000</v>
      </c>
      <c r="AI20" s="137"/>
      <c r="AJ20" s="27"/>
      <c r="AK20" s="36"/>
      <c r="AL20" s="19"/>
      <c r="AM20" s="2"/>
    </row>
    <row r="21" spans="1:39" ht="30" customHeight="1" x14ac:dyDescent="0.25">
      <c r="A21" s="37" t="s">
        <v>83</v>
      </c>
      <c r="B21" s="32"/>
      <c r="C21" s="32"/>
      <c r="D21" s="26"/>
      <c r="E21" s="26"/>
      <c r="F21" s="26"/>
      <c r="G21" s="26"/>
      <c r="H21" s="26"/>
      <c r="I21" s="34"/>
      <c r="J21" s="34"/>
      <c r="K21" s="34"/>
      <c r="L21" s="34"/>
      <c r="M21" s="34"/>
      <c r="N21" s="34"/>
      <c r="O21" s="169"/>
      <c r="P21" s="170"/>
      <c r="Q21" s="26"/>
      <c r="R21" s="14"/>
      <c r="S21" s="11"/>
      <c r="T21" s="32"/>
      <c r="U21" s="32"/>
      <c r="V21" s="32"/>
      <c r="W21" s="26"/>
      <c r="X21" s="26"/>
      <c r="Y21" s="26"/>
      <c r="Z21" s="26"/>
      <c r="AA21" s="26"/>
      <c r="AB21" s="26"/>
      <c r="AC21" s="26"/>
      <c r="AD21" s="26"/>
      <c r="AE21" s="26"/>
      <c r="AF21" s="39"/>
      <c r="AG21" s="26"/>
      <c r="AH21" s="169"/>
      <c r="AI21" s="170"/>
      <c r="AJ21" s="26"/>
      <c r="AK21" s="14"/>
      <c r="AL21" s="2"/>
      <c r="AM21" s="2"/>
    </row>
    <row r="22" spans="1:39" ht="37.5" customHeight="1" x14ac:dyDescent="0.25">
      <c r="A22" s="32"/>
      <c r="B22" s="32"/>
      <c r="C22" s="32"/>
      <c r="D22" s="26"/>
      <c r="E22" s="26"/>
      <c r="F22" s="26"/>
      <c r="G22" s="26"/>
      <c r="H22" s="26"/>
      <c r="I22" s="34"/>
      <c r="J22" s="34"/>
      <c r="K22" s="34"/>
      <c r="L22" s="34"/>
      <c r="M22" s="34"/>
      <c r="N22" s="34"/>
      <c r="O22" s="171"/>
      <c r="P22" s="171"/>
      <c r="Q22" s="26"/>
      <c r="R22" s="14"/>
      <c r="S22" s="11"/>
      <c r="T22" s="32"/>
      <c r="U22" s="32"/>
      <c r="V22" s="32"/>
      <c r="W22" s="26"/>
      <c r="X22" s="26"/>
      <c r="Y22" s="26"/>
      <c r="Z22" s="26"/>
      <c r="AA22" s="26"/>
      <c r="AB22" s="26"/>
      <c r="AC22" s="26"/>
      <c r="AD22" s="26"/>
      <c r="AE22" s="26"/>
      <c r="AF22" s="39"/>
      <c r="AG22" s="26"/>
      <c r="AH22" s="171"/>
      <c r="AI22" s="171"/>
      <c r="AJ22" s="26"/>
      <c r="AK22" s="14"/>
      <c r="AL22" s="2"/>
      <c r="AM22" s="2"/>
    </row>
    <row r="23" spans="1:39" ht="18" customHeight="1" x14ac:dyDescent="0.25">
      <c r="A23" s="32"/>
      <c r="B23" s="32"/>
      <c r="C23" s="32"/>
      <c r="D23" s="26"/>
      <c r="E23" s="26"/>
      <c r="F23" s="26"/>
      <c r="G23" s="26"/>
      <c r="H23" s="26"/>
      <c r="I23" s="26"/>
      <c r="J23" s="26"/>
      <c r="K23" s="26"/>
      <c r="L23" s="26"/>
      <c r="M23" s="26"/>
      <c r="N23" s="26"/>
      <c r="O23" s="26"/>
      <c r="P23" s="26"/>
      <c r="Q23" s="26"/>
      <c r="R23" s="14"/>
      <c r="S23" s="11"/>
      <c r="T23" s="2"/>
      <c r="U23" s="2"/>
      <c r="V23" s="2"/>
      <c r="W23" s="2"/>
      <c r="X23" s="2"/>
      <c r="Y23" s="2"/>
      <c r="Z23" s="2"/>
      <c r="AA23" s="2"/>
      <c r="AB23" s="2"/>
      <c r="AC23" s="2"/>
      <c r="AD23" s="2"/>
      <c r="AE23" s="2"/>
      <c r="AF23" s="2"/>
      <c r="AG23" s="2"/>
      <c r="AH23" s="2"/>
      <c r="AI23" s="2"/>
      <c r="AJ23" s="2"/>
      <c r="AK23" s="2"/>
      <c r="AL23" s="2"/>
      <c r="AM23" s="2"/>
    </row>
    <row r="24" spans="1:39" ht="33" customHeight="1" x14ac:dyDescent="0.25">
      <c r="A24" s="172" t="s">
        <v>37</v>
      </c>
      <c r="B24" s="173" t="s">
        <v>38</v>
      </c>
      <c r="C24" s="174"/>
      <c r="D24" s="174"/>
      <c r="E24" s="26"/>
      <c r="F24" s="26"/>
      <c r="G24" s="26"/>
      <c r="H24" s="26"/>
      <c r="I24" s="26"/>
      <c r="J24" s="26"/>
      <c r="K24" s="26"/>
      <c r="L24" s="26"/>
      <c r="M24" s="26"/>
      <c r="N24" s="26"/>
      <c r="O24" s="26"/>
      <c r="P24" s="26"/>
      <c r="Q24" s="26"/>
      <c r="R24" s="14"/>
      <c r="S24" s="11"/>
      <c r="T24" s="2"/>
      <c r="U24" s="2"/>
      <c r="V24" s="2"/>
      <c r="W24" s="2"/>
      <c r="X24" s="2"/>
      <c r="Y24" s="2"/>
      <c r="Z24" s="2"/>
      <c r="AA24" s="2"/>
      <c r="AB24" s="2"/>
      <c r="AC24" s="2"/>
      <c r="AD24" s="2"/>
      <c r="AE24" s="2"/>
      <c r="AF24" s="2"/>
      <c r="AG24" s="2"/>
      <c r="AH24" s="2"/>
      <c r="AI24" s="2"/>
      <c r="AJ24" s="2"/>
      <c r="AK24" s="2"/>
      <c r="AL24" s="2"/>
      <c r="AM24" s="2"/>
    </row>
    <row r="25" spans="1:39" ht="33" customHeight="1" x14ac:dyDescent="0.25">
      <c r="A25" s="172"/>
      <c r="B25" s="175" t="s">
        <v>39</v>
      </c>
      <c r="C25" s="176"/>
      <c r="D25" s="176"/>
      <c r="E25" s="26"/>
      <c r="F25" s="26"/>
      <c r="G25" s="26"/>
      <c r="H25" s="26"/>
      <c r="I25" s="26"/>
      <c r="J25" s="26"/>
      <c r="K25" s="26"/>
      <c r="L25" s="26"/>
      <c r="M25" s="26"/>
      <c r="N25" s="26"/>
      <c r="O25" s="26"/>
      <c r="P25" s="26"/>
      <c r="Q25" s="26"/>
      <c r="R25" s="14"/>
      <c r="S25" s="11"/>
      <c r="T25" s="2"/>
      <c r="U25" s="2"/>
      <c r="V25" s="2"/>
      <c r="W25" s="2"/>
      <c r="X25" s="2"/>
      <c r="Y25" s="2"/>
      <c r="Z25" s="2"/>
      <c r="AA25" s="2"/>
      <c r="AB25" s="2"/>
      <c r="AC25" s="2"/>
      <c r="AD25" s="2"/>
      <c r="AE25" s="2"/>
      <c r="AF25" s="2"/>
      <c r="AG25" s="2"/>
      <c r="AH25" s="2"/>
      <c r="AI25" s="2"/>
      <c r="AJ25" s="2"/>
      <c r="AK25" s="2"/>
      <c r="AL25" s="2"/>
      <c r="AM25" s="2"/>
    </row>
    <row r="26" spans="1:39" ht="33" customHeight="1" x14ac:dyDescent="0.25">
      <c r="A26" s="172"/>
      <c r="B26" s="177" t="s">
        <v>40</v>
      </c>
      <c r="C26" s="178"/>
      <c r="D26" s="178"/>
      <c r="E26" s="26"/>
      <c r="F26" s="26"/>
      <c r="G26" s="26"/>
      <c r="H26" s="26"/>
      <c r="I26" s="26"/>
      <c r="J26" s="26"/>
      <c r="K26" s="26"/>
      <c r="L26" s="26"/>
      <c r="M26" s="26"/>
      <c r="N26" s="26"/>
      <c r="O26" s="26"/>
      <c r="P26" s="26"/>
      <c r="Q26" s="26"/>
      <c r="R26" s="14"/>
      <c r="S26" s="11"/>
      <c r="T26" s="2"/>
      <c r="U26" s="2"/>
      <c r="V26" s="2"/>
      <c r="W26" s="2"/>
      <c r="X26" s="2"/>
      <c r="Y26" s="2"/>
      <c r="Z26" s="2"/>
      <c r="AA26" s="2"/>
      <c r="AB26" s="2"/>
      <c r="AC26" s="2"/>
      <c r="AD26" s="2"/>
      <c r="AE26" s="2"/>
      <c r="AF26" s="2"/>
      <c r="AG26" s="2"/>
      <c r="AH26" s="2"/>
      <c r="AI26" s="2"/>
      <c r="AJ26" s="2"/>
      <c r="AK26" s="2"/>
      <c r="AL26" s="2"/>
      <c r="AM26" s="2"/>
    </row>
    <row r="27" spans="1:39" ht="18" customHeight="1" x14ac:dyDescent="0.25">
      <c r="A27" s="41"/>
      <c r="B27" s="41"/>
      <c r="C27" s="41"/>
      <c r="D27" s="41"/>
      <c r="E27" s="41"/>
      <c r="F27" s="41"/>
      <c r="G27" s="41"/>
      <c r="H27" s="41"/>
      <c r="I27" s="41"/>
      <c r="J27" s="41"/>
      <c r="K27" s="41"/>
      <c r="L27" s="41"/>
      <c r="M27" s="41"/>
      <c r="N27" s="41"/>
      <c r="O27" s="41"/>
      <c r="P27" s="41"/>
      <c r="Q27" s="41"/>
      <c r="R27" s="14"/>
      <c r="S27" s="11"/>
      <c r="T27" s="2"/>
      <c r="U27" s="2"/>
      <c r="V27" s="2"/>
      <c r="W27" s="2"/>
      <c r="X27" s="2"/>
      <c r="Y27" s="2"/>
      <c r="Z27" s="2"/>
      <c r="AA27" s="2"/>
      <c r="AB27" s="2"/>
      <c r="AC27" s="2"/>
      <c r="AD27" s="2"/>
      <c r="AE27" s="2"/>
      <c r="AF27" s="2"/>
      <c r="AG27" s="2"/>
      <c r="AH27" s="2"/>
      <c r="AI27" s="2"/>
      <c r="AJ27" s="2"/>
      <c r="AK27" s="2"/>
      <c r="AL27" s="2"/>
      <c r="AM27" s="2"/>
    </row>
    <row r="28" spans="1:39" ht="18" customHeight="1" x14ac:dyDescent="0.25">
      <c r="A28" s="38"/>
      <c r="B28" s="38"/>
      <c r="C28" s="38"/>
      <c r="D28" s="38"/>
      <c r="E28" s="38"/>
      <c r="F28" s="38"/>
      <c r="G28" s="11"/>
      <c r="H28" s="7"/>
      <c r="I28" s="7"/>
      <c r="J28" s="7"/>
      <c r="K28" s="7"/>
      <c r="L28" s="7"/>
      <c r="M28" s="7"/>
      <c r="N28" s="7"/>
      <c r="O28" s="7"/>
      <c r="P28" s="7"/>
      <c r="Q28" s="7"/>
      <c r="R28" s="11"/>
      <c r="S28" s="2"/>
      <c r="T28" s="2"/>
      <c r="U28" s="2"/>
      <c r="V28" s="2"/>
      <c r="W28" s="2"/>
      <c r="X28" s="2"/>
      <c r="Y28" s="2"/>
      <c r="Z28" s="2"/>
      <c r="AA28" s="2"/>
      <c r="AB28" s="2"/>
      <c r="AC28" s="2"/>
      <c r="AD28" s="2"/>
      <c r="AE28" s="2"/>
      <c r="AF28" s="2"/>
      <c r="AG28" s="2"/>
      <c r="AH28" s="2"/>
      <c r="AI28" s="2"/>
      <c r="AJ28" s="2"/>
      <c r="AK28" s="2"/>
      <c r="AL28" s="2"/>
      <c r="AM28" s="2"/>
    </row>
    <row r="29" spans="1:39" ht="18" customHeight="1" x14ac:dyDescent="0.25">
      <c r="A29" s="38"/>
      <c r="B29" s="38"/>
      <c r="C29" s="38"/>
      <c r="D29" s="11"/>
      <c r="E29" s="11"/>
      <c r="F29" s="11"/>
      <c r="G29" s="11"/>
      <c r="H29" s="11"/>
      <c r="I29" s="11"/>
      <c r="J29" s="11"/>
      <c r="K29" s="11"/>
      <c r="L29" s="11"/>
      <c r="M29" s="11"/>
      <c r="N29" s="11"/>
      <c r="O29" s="11"/>
      <c r="P29" s="11"/>
      <c r="Q29" s="11"/>
      <c r="R29" s="42"/>
      <c r="S29" s="2"/>
      <c r="T29" s="2"/>
      <c r="U29" s="2"/>
      <c r="V29" s="2"/>
      <c r="W29" s="2"/>
      <c r="X29" s="2"/>
      <c r="Y29" s="2"/>
      <c r="Z29" s="2"/>
      <c r="AA29" s="2"/>
      <c r="AB29" s="2"/>
      <c r="AC29" s="2"/>
      <c r="AD29" s="2"/>
      <c r="AE29" s="2"/>
      <c r="AF29" s="2"/>
      <c r="AG29" s="2"/>
      <c r="AH29" s="2"/>
      <c r="AI29" s="2"/>
      <c r="AJ29" s="2"/>
      <c r="AK29" s="2"/>
      <c r="AL29" s="2"/>
      <c r="AM29" s="2"/>
    </row>
    <row r="30" spans="1:39" ht="18" customHeight="1" x14ac:dyDescent="0.25">
      <c r="A30" s="38"/>
      <c r="B30" s="38"/>
      <c r="C30" s="38"/>
      <c r="D30" s="11"/>
      <c r="E30" s="11"/>
      <c r="F30" s="11"/>
      <c r="G30" s="11"/>
      <c r="H30" s="11"/>
      <c r="I30" s="11"/>
      <c r="J30" s="11"/>
      <c r="K30" s="11"/>
      <c r="L30" s="11"/>
      <c r="M30" s="11"/>
      <c r="N30" s="11"/>
      <c r="O30" s="11"/>
      <c r="P30" s="11"/>
      <c r="Q30" s="11"/>
      <c r="R30" s="42"/>
      <c r="S30" s="2"/>
      <c r="T30" s="2"/>
      <c r="U30" s="2"/>
      <c r="V30" s="2"/>
      <c r="W30" s="2"/>
      <c r="X30" s="2"/>
      <c r="Y30" s="2"/>
      <c r="Z30" s="2"/>
      <c r="AA30" s="2"/>
      <c r="AB30" s="2"/>
      <c r="AC30" s="2"/>
      <c r="AD30" s="2"/>
      <c r="AE30" s="2"/>
      <c r="AF30" s="2"/>
      <c r="AG30" s="2"/>
      <c r="AH30" s="2"/>
      <c r="AI30" s="2"/>
      <c r="AJ30" s="2"/>
      <c r="AK30" s="2"/>
      <c r="AL30" s="2"/>
      <c r="AM30" s="2"/>
    </row>
    <row r="31" spans="1:39" ht="18" customHeight="1" x14ac:dyDescent="0.25">
      <c r="A31" s="43"/>
      <c r="B31" s="43"/>
      <c r="C31" s="43"/>
      <c r="D31" s="43"/>
      <c r="E31" s="43"/>
      <c r="F31" s="43"/>
      <c r="G31" s="43"/>
      <c r="H31" s="43"/>
      <c r="I31" s="43"/>
      <c r="J31" s="43"/>
      <c r="K31" s="43"/>
      <c r="L31" s="43"/>
      <c r="M31" s="43"/>
      <c r="N31" s="43"/>
      <c r="O31" s="43"/>
      <c r="P31" s="43"/>
      <c r="Q31" s="43"/>
      <c r="R31" s="2"/>
      <c r="S31" s="2"/>
      <c r="T31" s="2"/>
      <c r="U31" s="2"/>
      <c r="V31" s="2"/>
      <c r="W31" s="2"/>
      <c r="X31" s="2"/>
      <c r="Y31" s="2"/>
      <c r="Z31" s="2"/>
      <c r="AA31" s="2"/>
      <c r="AB31" s="2"/>
      <c r="AC31" s="2"/>
      <c r="AD31" s="2"/>
      <c r="AE31" s="2"/>
      <c r="AF31" s="2"/>
      <c r="AG31" s="2"/>
      <c r="AH31" s="2"/>
      <c r="AI31" s="2"/>
      <c r="AJ31" s="2"/>
      <c r="AK31" s="2"/>
      <c r="AL31" s="2"/>
      <c r="AM31" s="2"/>
    </row>
    <row r="32" spans="1:39" ht="18"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row>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sheetData>
  <sheetProtection sheet="1" objects="1" scenarios="1" formatRows="0"/>
  <mergeCells count="117">
    <mergeCell ref="D11:L11"/>
    <mergeCell ref="B11:C11"/>
    <mergeCell ref="M12:N12"/>
    <mergeCell ref="D12:L12"/>
    <mergeCell ref="AH18:AI18"/>
    <mergeCell ref="O19:P19"/>
    <mergeCell ref="O15:P15"/>
    <mergeCell ref="AF15:AG15"/>
    <mergeCell ref="O13:P14"/>
    <mergeCell ref="AH15:AI15"/>
    <mergeCell ref="AH16:AI16"/>
    <mergeCell ref="AH11:AI11"/>
    <mergeCell ref="O16:P16"/>
    <mergeCell ref="Q16:R16"/>
    <mergeCell ref="B12:C12"/>
    <mergeCell ref="Q11:R11"/>
    <mergeCell ref="O11:P11"/>
    <mergeCell ref="M11:N11"/>
    <mergeCell ref="O21:P21"/>
    <mergeCell ref="AH21:AI21"/>
    <mergeCell ref="O22:P22"/>
    <mergeCell ref="O18:P18"/>
    <mergeCell ref="A24:A26"/>
    <mergeCell ref="B24:D24"/>
    <mergeCell ref="B25:D25"/>
    <mergeCell ref="B26:D26"/>
    <mergeCell ref="AH13:AI14"/>
    <mergeCell ref="B14:C14"/>
    <mergeCell ref="D14:L14"/>
    <mergeCell ref="M13:N13"/>
    <mergeCell ref="A13:L13"/>
    <mergeCell ref="T13:AE13"/>
    <mergeCell ref="AF13:AG13"/>
    <mergeCell ref="M14:N14"/>
    <mergeCell ref="U14:V14"/>
    <mergeCell ref="W14:AE14"/>
    <mergeCell ref="AF14:AG14"/>
    <mergeCell ref="M15:N15"/>
    <mergeCell ref="AH22:AI22"/>
    <mergeCell ref="AD16:AE16"/>
    <mergeCell ref="AF16:AG16"/>
    <mergeCell ref="AH19:AI19"/>
    <mergeCell ref="O20:P20"/>
    <mergeCell ref="AH20:AI20"/>
    <mergeCell ref="K16:L16"/>
    <mergeCell ref="M16:N16"/>
    <mergeCell ref="AJ10:AK10"/>
    <mergeCell ref="B9:C9"/>
    <mergeCell ref="D9:L9"/>
    <mergeCell ref="M9:N9"/>
    <mergeCell ref="O9:P9"/>
    <mergeCell ref="Q9:R9"/>
    <mergeCell ref="AJ16:AK16"/>
    <mergeCell ref="O17:P17"/>
    <mergeCell ref="AH17:AI17"/>
    <mergeCell ref="AJ11:AK11"/>
    <mergeCell ref="Q12:R12"/>
    <mergeCell ref="O12:P12"/>
    <mergeCell ref="U12:V12"/>
    <mergeCell ref="W12:AE12"/>
    <mergeCell ref="AF12:AG12"/>
    <mergeCell ref="AH12:AI12"/>
    <mergeCell ref="AF11:AG11"/>
    <mergeCell ref="U11:V11"/>
    <mergeCell ref="W11:AE11"/>
    <mergeCell ref="AJ12:AK12"/>
    <mergeCell ref="B10:C10"/>
    <mergeCell ref="D10:L10"/>
    <mergeCell ref="M10:N10"/>
    <mergeCell ref="O10:P10"/>
    <mergeCell ref="Q10:R10"/>
    <mergeCell ref="U10:V10"/>
    <mergeCell ref="W10:AE10"/>
    <mergeCell ref="AF10:AG10"/>
    <mergeCell ref="AH10:AI10"/>
    <mergeCell ref="AJ9:AK9"/>
    <mergeCell ref="AJ7:AK7"/>
    <mergeCell ref="B8:C8"/>
    <mergeCell ref="D8:L8"/>
    <mergeCell ref="M8:N8"/>
    <mergeCell ref="O8:P8"/>
    <mergeCell ref="Q8:R8"/>
    <mergeCell ref="U8:V8"/>
    <mergeCell ref="W8:AE8"/>
    <mergeCell ref="AF8:AG8"/>
    <mergeCell ref="AH8:AI8"/>
    <mergeCell ref="B7:C7"/>
    <mergeCell ref="D7:L7"/>
    <mergeCell ref="M7:N7"/>
    <mergeCell ref="AJ8:AK8"/>
    <mergeCell ref="O7:P7"/>
    <mergeCell ref="U9:V9"/>
    <mergeCell ref="W9:AE9"/>
    <mergeCell ref="AF9:AG9"/>
    <mergeCell ref="AH9:AI9"/>
    <mergeCell ref="W7:AE7"/>
    <mergeCell ref="AF7:AG7"/>
    <mergeCell ref="AH7:AI7"/>
    <mergeCell ref="U7:V7"/>
    <mergeCell ref="O6:P6"/>
    <mergeCell ref="Q6:R6"/>
    <mergeCell ref="Q7:R7"/>
    <mergeCell ref="P1:R1"/>
    <mergeCell ref="P2:R2"/>
    <mergeCell ref="X2:AI2"/>
    <mergeCell ref="A3:C3"/>
    <mergeCell ref="D3:R3"/>
    <mergeCell ref="T3:AL3"/>
    <mergeCell ref="U6:V6"/>
    <mergeCell ref="AF6:AG6"/>
    <mergeCell ref="AH6:AI6"/>
    <mergeCell ref="AJ6:AK6"/>
    <mergeCell ref="E2:N2"/>
    <mergeCell ref="W6:AE6"/>
    <mergeCell ref="B6:C6"/>
    <mergeCell ref="D6:L6"/>
    <mergeCell ref="M6:N6"/>
  </mergeCells>
  <phoneticPr fontId="2"/>
  <conditionalFormatting sqref="C2">
    <cfRule type="containsBlanks" dxfId="26" priority="5">
      <formula>LEN(TRIM(C2))=0</formula>
    </cfRule>
  </conditionalFormatting>
  <conditionalFormatting sqref="D3:Q3">
    <cfRule type="containsBlanks" dxfId="25" priority="4">
      <formula>LEN(TRIM(D3))=0</formula>
    </cfRule>
  </conditionalFormatting>
  <conditionalFormatting sqref="I17">
    <cfRule type="expression" dxfId="24" priority="6" stopIfTrue="1">
      <formula>OR($M$16&lt;&gt;SUM($O$16,$O$18,$O$20),$O$16&gt;$M$13)</formula>
    </cfRule>
  </conditionalFormatting>
  <conditionalFormatting sqref="O7:P12">
    <cfRule type="expression" dxfId="23" priority="7" stopIfTrue="1">
      <formula>AND(ISNUMBER($O7),ISNUMBER($M7),$O7&gt;$M7)</formula>
    </cfRule>
  </conditionalFormatting>
  <conditionalFormatting sqref="P2">
    <cfRule type="containsBlanks" dxfId="22" priority="1">
      <formula>LEN(TRIM(P2))=0</formula>
    </cfRule>
  </conditionalFormatting>
  <conditionalFormatting sqref="V2">
    <cfRule type="containsBlanks" dxfId="21" priority="3">
      <formula>LEN(TRIM(V2))=0</formula>
    </cfRule>
  </conditionalFormatting>
  <dataValidations count="11">
    <dataValidation allowBlank="1" showInputMessage="1" showErrorMessage="1" promptTitle="団体名" prompt="都道府県から入力してください。_x000a_例）○○県□□町_x000a_　　○○県スポーツ協会" sqref="P2:R2" xr:uid="{00000000-0002-0000-0000-000000000000}"/>
    <dataValidation type="textLength" errorStyle="warning" operator="equal" allowBlank="1" showInputMessage="1" showErrorMessage="1" error="このセルは変更する必要ありません。_x000a__x000a_「キャンセル」で戻って下さい。_x000a__x000a_加筆や修正する場合は『はい』で続けて下さい。" sqref="E28 A28 T7:T14 M15:N15 X2:AI2 O1:P1 T3 A3:A14 AF15:AI15 AD16:AI16 D6:R6 O2 E2 B6:B12 C6:C10 T6:AK6 A31:Q31 A1:K1 U7:U12 V7:V10 K16:N16" xr:uid="{00000000-0002-0000-0000-000002000000}">
      <formula1>123456789</formula1>
    </dataValidation>
    <dataValidation operator="lessThan" allowBlank="1" showInputMessage="1" showErrorMessage="1" sqref="R4:R5 R17:R27 AK17:AK22" xr:uid="{00000000-0002-0000-0000-000003000000}"/>
    <dataValidation imeMode="hiragana" allowBlank="1" showInputMessage="1" showErrorMessage="1" sqref="D4:D5 M5 AF5" xr:uid="{00000000-0002-0000-0000-000004000000}"/>
    <dataValidation type="textLength" operator="equal" allowBlank="1" showInputMessage="1" showErrorMessage="1" errorTitle="入力不要" error="数式設定あり" promptTitle="入力不要" prompt="C2セルに和暦を入力すると西暦が反映されるため、入力不要です。" sqref="A2" xr:uid="{00000000-0002-0000-0000-000005000000}">
      <formula1>123456789</formula1>
    </dataValidation>
    <dataValidation type="textLength" operator="equal" allowBlank="1" showInputMessage="1" showErrorMessage="1" errorTitle="入力不要" error="変更しないでください。" sqref="B2 U2 W2 D2" xr:uid="{00000000-0002-0000-0000-000006000000}">
      <formula1>123456789</formula1>
    </dataValidation>
    <dataValidation allowBlank="1" showInputMessage="1" showErrorMessage="1" prompt="■1円単位で入力。_x000a_■数字のみ入力可。_x000a_『￥』や『円』等、文字や記号などは入力不可。" sqref="AF14:AG14 AF11:AF12 AH18:AI18 AH20:AI20 AH11:AH12" xr:uid="{00000000-0002-0000-0000-000007000000}"/>
    <dataValidation type="textLength" operator="equal" allowBlank="1" showInputMessage="1" showErrorMessage="1" errorTitle="数式設定あり" error="何も入力しないでください。" sqref="I17" xr:uid="{00000000-0002-0000-0000-000008000000}">
      <formula1>1234567891</formula1>
    </dataValidation>
    <dataValidation type="textLength" operator="equal" allowBlank="1" showInputMessage="1" showErrorMessage="1" error="数式設定ありのため入力不要です。「キャンセル」でお戻りください。" prompt="数式設定ありのため入力不要_x000a_" sqref="M13:N13 AF13:AG13" xr:uid="{00000000-0002-0000-0000-000009000000}">
      <formula1>1234567869</formula1>
    </dataValidation>
    <dataValidation type="whole" operator="greaterThanOrEqual" allowBlank="1" showInputMessage="1" showErrorMessage="1" errorTitle="入力内容を確認してください" error="0以上の整数を入力してください。" promptTitle="金額入力" prompt="1円単位で、0以上の整数を入力してください（￥・円などの文字や記号は入力不可）。" sqref="C2 O20:P20 O18:P18 M14:N14 M7:P12" xr:uid="{402559B8-0F27-435E-A1DC-9D7873D2A2BA}">
      <formula1>0</formula1>
    </dataValidation>
    <dataValidation allowBlank="1" showInputMessage="1" promptTitle="転記してください" prompt="この金額を、事業計画書と申請書表紙【申-共通-2】へ転記してください。" sqref="O15:P16" xr:uid="{076C9154-0F28-4306-98EC-28BED48FCFA7}"/>
  </dataValidation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85961485641044"/>
    <pageSetUpPr fitToPage="1"/>
  </sheetPr>
  <dimension ref="A1:AM38"/>
  <sheetViews>
    <sheetView view="pageBreakPreview" zoomScale="80" zoomScaleNormal="100" zoomScaleSheetLayoutView="80" workbookViewId="0"/>
  </sheetViews>
  <sheetFormatPr defaultColWidth="9" defaultRowHeight="15" x14ac:dyDescent="0.25"/>
  <cols>
    <col min="1" max="1" width="8.125" style="3" customWidth="1"/>
    <col min="2" max="3" width="6.25" style="3" customWidth="1"/>
    <col min="4" max="12" width="6.125" style="3" customWidth="1"/>
    <col min="13" max="18" width="7.875" style="3" customWidth="1"/>
    <col min="19" max="19" width="9" style="3"/>
    <col min="20" max="22" width="6.25" style="3" customWidth="1"/>
    <col min="23" max="31" width="6.125" style="3" customWidth="1"/>
    <col min="32" max="37" width="7.875" style="3" customWidth="1"/>
    <col min="38" max="16384" width="9" style="3"/>
  </cols>
  <sheetData>
    <row r="1" spans="1:39" ht="18.75" customHeight="1" x14ac:dyDescent="0.25">
      <c r="A1" s="44"/>
      <c r="B1" s="44"/>
      <c r="C1" s="44"/>
      <c r="D1" s="45"/>
      <c r="E1" s="45"/>
      <c r="F1" s="45"/>
      <c r="G1" s="45"/>
      <c r="H1" s="45"/>
      <c r="I1" s="45"/>
      <c r="J1" s="45"/>
      <c r="K1" s="45"/>
      <c r="L1" s="46"/>
      <c r="M1" s="46"/>
      <c r="N1" s="46"/>
      <c r="O1" s="47"/>
      <c r="P1" s="100" t="s">
        <v>41</v>
      </c>
      <c r="Q1" s="100"/>
      <c r="R1" s="100"/>
      <c r="S1" s="2"/>
      <c r="T1" s="2"/>
      <c r="U1" s="2"/>
      <c r="V1" s="2"/>
      <c r="W1" s="2"/>
      <c r="X1" s="2"/>
      <c r="Y1" s="2"/>
      <c r="Z1" s="2"/>
      <c r="AA1" s="2"/>
      <c r="AB1" s="2"/>
      <c r="AC1" s="2"/>
      <c r="AD1" s="2"/>
      <c r="AE1" s="2"/>
      <c r="AF1" s="2"/>
      <c r="AG1" s="2"/>
      <c r="AH1" s="2"/>
      <c r="AI1" s="2"/>
      <c r="AJ1" s="2"/>
      <c r="AK1" s="2"/>
      <c r="AL1" s="2"/>
      <c r="AM1" s="2"/>
    </row>
    <row r="2" spans="1:39" ht="39" customHeight="1" x14ac:dyDescent="0.25">
      <c r="A2" s="4">
        <f>IF(C2="","",2018+C2)</f>
        <v>2027</v>
      </c>
      <c r="B2" s="5" t="s">
        <v>1</v>
      </c>
      <c r="C2" s="5">
        <v>9</v>
      </c>
      <c r="D2" s="5" t="s">
        <v>2</v>
      </c>
      <c r="E2" s="111" t="s">
        <v>42</v>
      </c>
      <c r="F2" s="111"/>
      <c r="G2" s="111"/>
      <c r="H2" s="111"/>
      <c r="I2" s="111"/>
      <c r="J2" s="111"/>
      <c r="K2" s="111"/>
      <c r="L2" s="111"/>
      <c r="M2" s="111"/>
      <c r="N2" s="112"/>
      <c r="O2" s="6" t="s">
        <v>4</v>
      </c>
      <c r="P2" s="101"/>
      <c r="Q2" s="101"/>
      <c r="R2" s="102"/>
      <c r="S2" s="7"/>
      <c r="T2" s="8"/>
      <c r="U2" s="9"/>
      <c r="V2" s="9"/>
      <c r="W2" s="9"/>
      <c r="X2" s="103"/>
      <c r="Y2" s="103"/>
      <c r="Z2" s="103"/>
      <c r="AA2" s="103"/>
      <c r="AB2" s="103"/>
      <c r="AC2" s="103"/>
      <c r="AD2" s="103"/>
      <c r="AE2" s="103"/>
      <c r="AF2" s="103"/>
      <c r="AG2" s="103"/>
      <c r="AH2" s="103"/>
      <c r="AI2" s="103"/>
      <c r="AJ2" s="10"/>
      <c r="AK2" s="10"/>
      <c r="AL2" s="10"/>
      <c r="AM2" s="2"/>
    </row>
    <row r="3" spans="1:39" ht="37.5" customHeight="1" x14ac:dyDescent="0.25">
      <c r="A3" s="104" t="s">
        <v>5</v>
      </c>
      <c r="B3" s="105"/>
      <c r="C3" s="105"/>
      <c r="D3" s="106"/>
      <c r="E3" s="106"/>
      <c r="F3" s="106"/>
      <c r="G3" s="106"/>
      <c r="H3" s="106"/>
      <c r="I3" s="106"/>
      <c r="J3" s="106"/>
      <c r="K3" s="106"/>
      <c r="L3" s="106"/>
      <c r="M3" s="106"/>
      <c r="N3" s="106"/>
      <c r="O3" s="106"/>
      <c r="P3" s="106"/>
      <c r="Q3" s="106"/>
      <c r="R3" s="107"/>
      <c r="S3" s="11"/>
      <c r="T3" s="108" t="s">
        <v>6</v>
      </c>
      <c r="U3" s="108"/>
      <c r="V3" s="108"/>
      <c r="W3" s="108"/>
      <c r="X3" s="108"/>
      <c r="Y3" s="108"/>
      <c r="Z3" s="108"/>
      <c r="AA3" s="108"/>
      <c r="AB3" s="108"/>
      <c r="AC3" s="108"/>
      <c r="AD3" s="108"/>
      <c r="AE3" s="108"/>
      <c r="AF3" s="108"/>
      <c r="AG3" s="108"/>
      <c r="AH3" s="108"/>
      <c r="AI3" s="108"/>
      <c r="AJ3" s="108"/>
      <c r="AK3" s="108"/>
      <c r="AL3" s="108"/>
      <c r="AM3" s="2"/>
    </row>
    <row r="4" spans="1:39" ht="12.75" customHeight="1" x14ac:dyDescent="0.25">
      <c r="A4" s="48"/>
      <c r="B4" s="48"/>
      <c r="C4" s="48"/>
      <c r="D4" s="49"/>
      <c r="E4" s="49"/>
      <c r="F4" s="49"/>
      <c r="G4" s="49"/>
      <c r="H4" s="49"/>
      <c r="I4" s="49"/>
      <c r="J4" s="49"/>
      <c r="K4" s="49"/>
      <c r="L4" s="49"/>
      <c r="M4" s="49"/>
      <c r="N4" s="49"/>
      <c r="O4" s="49"/>
      <c r="P4" s="49"/>
      <c r="Q4" s="49"/>
      <c r="R4" s="50"/>
      <c r="S4" s="11"/>
      <c r="T4" s="2"/>
      <c r="U4" s="2"/>
      <c r="V4" s="2"/>
      <c r="W4" s="2"/>
      <c r="X4" s="2"/>
      <c r="Y4" s="2"/>
      <c r="Z4" s="2"/>
      <c r="AA4" s="2"/>
      <c r="AB4" s="2"/>
      <c r="AC4" s="2"/>
      <c r="AD4" s="2"/>
      <c r="AE4" s="2"/>
      <c r="AF4" s="2"/>
      <c r="AG4" s="2"/>
      <c r="AH4" s="2"/>
      <c r="AI4" s="2"/>
      <c r="AJ4" s="2"/>
      <c r="AK4" s="2"/>
      <c r="AL4" s="2"/>
      <c r="AM4" s="2"/>
    </row>
    <row r="5" spans="1:39" ht="12.75" customHeight="1" x14ac:dyDescent="0.25">
      <c r="A5" s="48"/>
      <c r="B5" s="48"/>
      <c r="C5" s="48"/>
      <c r="D5" s="49"/>
      <c r="E5" s="49"/>
      <c r="F5" s="49"/>
      <c r="G5" s="49"/>
      <c r="H5" s="49"/>
      <c r="I5" s="49"/>
      <c r="J5" s="49"/>
      <c r="K5" s="49"/>
      <c r="L5" s="49"/>
      <c r="M5" s="13" t="s">
        <v>7</v>
      </c>
      <c r="N5" s="49"/>
      <c r="O5" s="49"/>
      <c r="P5" s="49"/>
      <c r="Q5" s="49"/>
      <c r="R5" s="50"/>
      <c r="S5" s="11"/>
      <c r="T5" s="2"/>
      <c r="U5" s="2"/>
      <c r="V5" s="2"/>
      <c r="W5" s="2"/>
      <c r="X5" s="2"/>
      <c r="Y5" s="2"/>
      <c r="Z5" s="2"/>
      <c r="AA5" s="2"/>
      <c r="AB5" s="2"/>
      <c r="AC5" s="2"/>
      <c r="AD5" s="2"/>
      <c r="AE5" s="2"/>
      <c r="AF5" s="13" t="s">
        <v>7</v>
      </c>
      <c r="AG5" s="2"/>
      <c r="AH5" s="2"/>
      <c r="AI5" s="2"/>
      <c r="AJ5" s="2"/>
      <c r="AK5" s="2"/>
      <c r="AL5" s="2"/>
      <c r="AM5" s="2"/>
    </row>
    <row r="6" spans="1:39" ht="33.950000000000003" customHeight="1" x14ac:dyDescent="0.25">
      <c r="A6" s="15" t="s">
        <v>8</v>
      </c>
      <c r="B6" s="109" t="s">
        <v>9</v>
      </c>
      <c r="C6" s="109"/>
      <c r="D6" s="95" t="s">
        <v>10</v>
      </c>
      <c r="E6" s="95"/>
      <c r="F6" s="95"/>
      <c r="G6" s="95"/>
      <c r="H6" s="95"/>
      <c r="I6" s="95"/>
      <c r="J6" s="95"/>
      <c r="K6" s="95"/>
      <c r="L6" s="95"/>
      <c r="M6" s="110" t="s">
        <v>11</v>
      </c>
      <c r="N6" s="97"/>
      <c r="O6" s="95" t="s">
        <v>12</v>
      </c>
      <c r="P6" s="95"/>
      <c r="Q6" s="95" t="s">
        <v>13</v>
      </c>
      <c r="R6" s="96"/>
      <c r="S6" s="11"/>
      <c r="T6" s="15" t="s">
        <v>8</v>
      </c>
      <c r="U6" s="109" t="s">
        <v>9</v>
      </c>
      <c r="V6" s="109"/>
      <c r="W6" s="95" t="s">
        <v>10</v>
      </c>
      <c r="X6" s="95"/>
      <c r="Y6" s="95"/>
      <c r="Z6" s="95"/>
      <c r="AA6" s="95"/>
      <c r="AB6" s="95"/>
      <c r="AC6" s="95"/>
      <c r="AD6" s="95"/>
      <c r="AE6" s="95"/>
      <c r="AF6" s="110" t="s">
        <v>11</v>
      </c>
      <c r="AG6" s="97"/>
      <c r="AH6" s="95" t="s">
        <v>12</v>
      </c>
      <c r="AI6" s="95"/>
      <c r="AJ6" s="95" t="s">
        <v>13</v>
      </c>
      <c r="AK6" s="96"/>
      <c r="AL6" s="2"/>
      <c r="AM6" s="2"/>
    </row>
    <row r="7" spans="1:39" ht="113.25" customHeight="1" x14ac:dyDescent="0.25">
      <c r="A7" s="20" t="s">
        <v>14</v>
      </c>
      <c r="B7" s="115" t="s">
        <v>43</v>
      </c>
      <c r="C7" s="115"/>
      <c r="D7" s="116"/>
      <c r="E7" s="116"/>
      <c r="F7" s="116"/>
      <c r="G7" s="116"/>
      <c r="H7" s="116"/>
      <c r="I7" s="116"/>
      <c r="J7" s="116"/>
      <c r="K7" s="116"/>
      <c r="L7" s="116"/>
      <c r="M7" s="117"/>
      <c r="N7" s="118"/>
      <c r="O7" s="118"/>
      <c r="P7" s="118"/>
      <c r="Q7" s="263"/>
      <c r="R7" s="99"/>
      <c r="S7" s="11"/>
      <c r="T7" s="21" t="s">
        <v>14</v>
      </c>
      <c r="U7" s="120" t="s">
        <v>43</v>
      </c>
      <c r="V7" s="120"/>
      <c r="W7" s="121" t="s">
        <v>44</v>
      </c>
      <c r="X7" s="122"/>
      <c r="Y7" s="122"/>
      <c r="Z7" s="122"/>
      <c r="AA7" s="122"/>
      <c r="AB7" s="122"/>
      <c r="AC7" s="122"/>
      <c r="AD7" s="122"/>
      <c r="AE7" s="122"/>
      <c r="AF7" s="123">
        <v>554320</v>
      </c>
      <c r="AG7" s="124"/>
      <c r="AH7" s="124">
        <v>554320</v>
      </c>
      <c r="AI7" s="124"/>
      <c r="AJ7" s="113"/>
      <c r="AK7" s="114"/>
      <c r="AL7" s="19"/>
      <c r="AM7" s="2"/>
    </row>
    <row r="8" spans="1:39" ht="113.25" customHeight="1" x14ac:dyDescent="0.25">
      <c r="A8" s="20" t="s">
        <v>16</v>
      </c>
      <c r="B8" s="115" t="s">
        <v>45</v>
      </c>
      <c r="C8" s="115"/>
      <c r="D8" s="116"/>
      <c r="E8" s="116"/>
      <c r="F8" s="116"/>
      <c r="G8" s="116"/>
      <c r="H8" s="116"/>
      <c r="I8" s="116"/>
      <c r="J8" s="116"/>
      <c r="K8" s="116"/>
      <c r="L8" s="116"/>
      <c r="M8" s="117"/>
      <c r="N8" s="118"/>
      <c r="O8" s="118"/>
      <c r="P8" s="118"/>
      <c r="Q8" s="263"/>
      <c r="R8" s="99"/>
      <c r="S8" s="11"/>
      <c r="T8" s="21" t="s">
        <v>16</v>
      </c>
      <c r="U8" s="120" t="s">
        <v>45</v>
      </c>
      <c r="V8" s="120"/>
      <c r="W8" s="121" t="s">
        <v>46</v>
      </c>
      <c r="X8" s="122"/>
      <c r="Y8" s="122"/>
      <c r="Z8" s="122"/>
      <c r="AA8" s="122"/>
      <c r="AB8" s="122"/>
      <c r="AC8" s="122"/>
      <c r="AD8" s="122"/>
      <c r="AE8" s="122"/>
      <c r="AF8" s="123">
        <v>50000</v>
      </c>
      <c r="AG8" s="124"/>
      <c r="AH8" s="124">
        <v>50000</v>
      </c>
      <c r="AI8" s="124"/>
      <c r="AJ8" s="113"/>
      <c r="AK8" s="114"/>
      <c r="AL8" s="19"/>
      <c r="AM8" s="2"/>
    </row>
    <row r="9" spans="1:39" ht="113.25" customHeight="1" x14ac:dyDescent="0.25">
      <c r="A9" s="20" t="s">
        <v>19</v>
      </c>
      <c r="B9" s="115" t="s">
        <v>47</v>
      </c>
      <c r="C9" s="115"/>
      <c r="D9" s="116"/>
      <c r="E9" s="116"/>
      <c r="F9" s="116"/>
      <c r="G9" s="116"/>
      <c r="H9" s="116"/>
      <c r="I9" s="116"/>
      <c r="J9" s="116"/>
      <c r="K9" s="116"/>
      <c r="L9" s="116"/>
      <c r="M9" s="117"/>
      <c r="N9" s="118"/>
      <c r="O9" s="118"/>
      <c r="P9" s="118"/>
      <c r="Q9" s="263"/>
      <c r="R9" s="99"/>
      <c r="S9" s="11"/>
      <c r="T9" s="21" t="s">
        <v>19</v>
      </c>
      <c r="U9" s="120" t="s">
        <v>47</v>
      </c>
      <c r="V9" s="120"/>
      <c r="W9" s="121" t="s">
        <v>48</v>
      </c>
      <c r="X9" s="122"/>
      <c r="Y9" s="122"/>
      <c r="Z9" s="122"/>
      <c r="AA9" s="122"/>
      <c r="AB9" s="122"/>
      <c r="AC9" s="122"/>
      <c r="AD9" s="122"/>
      <c r="AE9" s="122"/>
      <c r="AF9" s="123"/>
      <c r="AG9" s="124"/>
      <c r="AH9" s="124"/>
      <c r="AI9" s="124"/>
      <c r="AJ9" s="113"/>
      <c r="AK9" s="114"/>
      <c r="AL9" s="19"/>
      <c r="AM9" s="2"/>
    </row>
    <row r="10" spans="1:39" ht="113.25" customHeight="1" x14ac:dyDescent="0.25">
      <c r="A10" s="20" t="s">
        <v>22</v>
      </c>
      <c r="B10" s="115" t="s">
        <v>49</v>
      </c>
      <c r="C10" s="115"/>
      <c r="D10" s="116"/>
      <c r="E10" s="116"/>
      <c r="F10" s="116"/>
      <c r="G10" s="116"/>
      <c r="H10" s="116"/>
      <c r="I10" s="116"/>
      <c r="J10" s="116"/>
      <c r="K10" s="116"/>
      <c r="L10" s="116"/>
      <c r="M10" s="117"/>
      <c r="N10" s="118"/>
      <c r="O10" s="118"/>
      <c r="P10" s="118"/>
      <c r="Q10" s="263"/>
      <c r="R10" s="99"/>
      <c r="S10" s="11"/>
      <c r="T10" s="21" t="s">
        <v>22</v>
      </c>
      <c r="U10" s="120" t="s">
        <v>49</v>
      </c>
      <c r="V10" s="120"/>
      <c r="W10" s="121" t="s">
        <v>84</v>
      </c>
      <c r="X10" s="121"/>
      <c r="Y10" s="121"/>
      <c r="Z10" s="121"/>
      <c r="AA10" s="121"/>
      <c r="AB10" s="121"/>
      <c r="AC10" s="121"/>
      <c r="AD10" s="121"/>
      <c r="AE10" s="121"/>
      <c r="AF10" s="123">
        <v>55000</v>
      </c>
      <c r="AG10" s="124"/>
      <c r="AH10" s="124">
        <v>55000</v>
      </c>
      <c r="AI10" s="124"/>
      <c r="AJ10" s="113"/>
      <c r="AK10" s="114"/>
      <c r="AL10" s="19"/>
      <c r="AM10" s="2"/>
    </row>
    <row r="11" spans="1:39" ht="113.25" customHeight="1" x14ac:dyDescent="0.25">
      <c r="A11" s="56" t="s">
        <v>25</v>
      </c>
      <c r="B11" s="264" t="s">
        <v>26</v>
      </c>
      <c r="C11" s="264"/>
      <c r="D11" s="265"/>
      <c r="E11" s="265"/>
      <c r="F11" s="265"/>
      <c r="G11" s="265"/>
      <c r="H11" s="265"/>
      <c r="I11" s="265"/>
      <c r="J11" s="265"/>
      <c r="K11" s="265"/>
      <c r="L11" s="265"/>
      <c r="M11" s="266"/>
      <c r="N11" s="267"/>
      <c r="O11" s="267"/>
      <c r="P11" s="267"/>
      <c r="Q11" s="268"/>
      <c r="R11" s="269"/>
      <c r="S11" s="11"/>
      <c r="T11" s="57" t="s">
        <v>25</v>
      </c>
      <c r="U11" s="275" t="s">
        <v>26</v>
      </c>
      <c r="V11" s="275"/>
      <c r="W11" s="270"/>
      <c r="X11" s="270"/>
      <c r="Y11" s="270"/>
      <c r="Z11" s="270"/>
      <c r="AA11" s="270"/>
      <c r="AB11" s="270"/>
      <c r="AC11" s="270"/>
      <c r="AD11" s="270"/>
      <c r="AE11" s="270"/>
      <c r="AF11" s="271"/>
      <c r="AG11" s="272"/>
      <c r="AH11" s="272"/>
      <c r="AI11" s="272"/>
      <c r="AJ11" s="273"/>
      <c r="AK11" s="274"/>
      <c r="AL11" s="19"/>
      <c r="AM11" s="2"/>
    </row>
    <row r="12" spans="1:39" ht="30.75" customHeight="1" x14ac:dyDescent="0.25">
      <c r="A12" s="255" t="s">
        <v>50</v>
      </c>
      <c r="B12" s="256"/>
      <c r="C12" s="256"/>
      <c r="D12" s="256"/>
      <c r="E12" s="256"/>
      <c r="F12" s="256"/>
      <c r="G12" s="256"/>
      <c r="H12" s="256"/>
      <c r="I12" s="256"/>
      <c r="J12" s="256"/>
      <c r="K12" s="256"/>
      <c r="L12" s="257"/>
      <c r="M12" s="253">
        <f>SUM(M7:N11)</f>
        <v>0</v>
      </c>
      <c r="N12" s="254"/>
      <c r="O12" s="230"/>
      <c r="P12" s="231"/>
      <c r="Q12" s="51"/>
      <c r="R12" s="51"/>
      <c r="S12" s="11"/>
      <c r="T12" s="258" t="s">
        <v>50</v>
      </c>
      <c r="U12" s="259"/>
      <c r="V12" s="259"/>
      <c r="W12" s="259"/>
      <c r="X12" s="259"/>
      <c r="Y12" s="259"/>
      <c r="Z12" s="259"/>
      <c r="AA12" s="259"/>
      <c r="AB12" s="259"/>
      <c r="AC12" s="259"/>
      <c r="AD12" s="259"/>
      <c r="AE12" s="260"/>
      <c r="AF12" s="261">
        <f>SUM(AF7:AG11)</f>
        <v>659320</v>
      </c>
      <c r="AG12" s="262"/>
      <c r="AH12" s="276"/>
      <c r="AI12" s="277"/>
      <c r="AJ12" s="27"/>
      <c r="AK12" s="27"/>
      <c r="AL12" s="19"/>
      <c r="AM12" s="2"/>
    </row>
    <row r="13" spans="1:39" ht="112.5" customHeight="1" x14ac:dyDescent="0.25">
      <c r="A13" s="28" t="s">
        <v>32</v>
      </c>
      <c r="B13" s="183" t="s">
        <v>33</v>
      </c>
      <c r="C13" s="184"/>
      <c r="D13" s="185"/>
      <c r="E13" s="186"/>
      <c r="F13" s="186"/>
      <c r="G13" s="186"/>
      <c r="H13" s="186"/>
      <c r="I13" s="186"/>
      <c r="J13" s="186"/>
      <c r="K13" s="186"/>
      <c r="L13" s="187"/>
      <c r="M13" s="198"/>
      <c r="N13" s="198"/>
      <c r="O13" s="232"/>
      <c r="P13" s="233"/>
      <c r="Q13" s="51"/>
      <c r="R13" s="51"/>
      <c r="S13" s="11"/>
      <c r="T13" s="29" t="s">
        <v>32</v>
      </c>
      <c r="U13" s="199" t="s">
        <v>33</v>
      </c>
      <c r="V13" s="200"/>
      <c r="W13" s="201" t="s">
        <v>51</v>
      </c>
      <c r="X13" s="202"/>
      <c r="Y13" s="202"/>
      <c r="Z13" s="202"/>
      <c r="AA13" s="202"/>
      <c r="AB13" s="202"/>
      <c r="AC13" s="202"/>
      <c r="AD13" s="202"/>
      <c r="AE13" s="203"/>
      <c r="AF13" s="204">
        <v>112320</v>
      </c>
      <c r="AG13" s="205"/>
      <c r="AH13" s="181"/>
      <c r="AI13" s="182"/>
      <c r="AJ13" s="27"/>
      <c r="AK13" s="27"/>
      <c r="AL13" s="19"/>
      <c r="AM13" s="2"/>
    </row>
    <row r="14" spans="1:39" ht="55.5" customHeight="1" x14ac:dyDescent="0.25">
      <c r="A14" s="52"/>
      <c r="B14" s="53"/>
      <c r="C14" s="53"/>
      <c r="D14" s="52"/>
      <c r="E14" s="52"/>
      <c r="F14" s="52"/>
      <c r="G14" s="52"/>
      <c r="H14" s="52"/>
      <c r="I14" s="52"/>
      <c r="J14" s="52"/>
      <c r="K14" s="52"/>
      <c r="L14" s="52"/>
      <c r="M14" s="206" t="s">
        <v>34</v>
      </c>
      <c r="N14" s="207"/>
      <c r="O14" s="226" t="s">
        <v>102</v>
      </c>
      <c r="P14" s="227"/>
      <c r="Q14" s="51"/>
      <c r="R14" s="51"/>
      <c r="S14" s="11"/>
      <c r="T14" s="30"/>
      <c r="U14" s="31"/>
      <c r="V14" s="31"/>
      <c r="W14" s="30"/>
      <c r="X14" s="30"/>
      <c r="Y14" s="30"/>
      <c r="Z14" s="30"/>
      <c r="AA14" s="30"/>
      <c r="AB14" s="30"/>
      <c r="AC14" s="30"/>
      <c r="AD14" s="30"/>
      <c r="AE14" s="30"/>
      <c r="AF14" s="228" t="s">
        <v>34</v>
      </c>
      <c r="AG14" s="229"/>
      <c r="AH14" s="234" t="s">
        <v>87</v>
      </c>
      <c r="AI14" s="235"/>
      <c r="AJ14" s="27"/>
      <c r="AK14" s="27"/>
      <c r="AL14" s="19"/>
      <c r="AM14" s="2"/>
    </row>
    <row r="15" spans="1:39" ht="37.5" customHeight="1" x14ac:dyDescent="0.25">
      <c r="A15" s="54"/>
      <c r="B15" s="54"/>
      <c r="C15" s="54"/>
      <c r="D15" s="51"/>
      <c r="E15" s="51"/>
      <c r="F15" s="51"/>
      <c r="G15" s="51"/>
      <c r="H15" s="51"/>
      <c r="I15" s="51"/>
      <c r="J15" s="51"/>
      <c r="K15" s="138"/>
      <c r="L15" s="138"/>
      <c r="M15" s="139">
        <f>SUM(M7:N11,M13:N13)</f>
        <v>0</v>
      </c>
      <c r="N15" s="140"/>
      <c r="O15" s="239">
        <f>SUM(O7:P11)</f>
        <v>0</v>
      </c>
      <c r="P15" s="240"/>
      <c r="Q15" s="241"/>
      <c r="R15" s="242"/>
      <c r="S15" s="11"/>
      <c r="T15" s="33"/>
      <c r="U15" s="33"/>
      <c r="V15" s="33"/>
      <c r="W15" s="27"/>
      <c r="X15" s="27"/>
      <c r="Y15" s="27"/>
      <c r="Z15" s="27"/>
      <c r="AA15" s="27"/>
      <c r="AB15" s="27"/>
      <c r="AC15" s="27"/>
      <c r="AD15" s="208"/>
      <c r="AE15" s="208"/>
      <c r="AF15" s="209">
        <f>SUM(AF7:AG11,AF13:AG13)</f>
        <v>771640</v>
      </c>
      <c r="AG15" s="210"/>
      <c r="AH15" s="236">
        <f>SUM(AH7:AI11)</f>
        <v>659320</v>
      </c>
      <c r="AI15" s="237"/>
      <c r="AJ15" s="141"/>
      <c r="AK15" s="142"/>
      <c r="AL15" s="19"/>
      <c r="AM15" s="2"/>
    </row>
    <row r="16" spans="1:39" ht="30" customHeight="1" x14ac:dyDescent="0.25">
      <c r="A16" s="54"/>
      <c r="B16" s="54"/>
      <c r="C16" s="54"/>
      <c r="D16" s="51"/>
      <c r="E16" s="51"/>
      <c r="F16" s="51"/>
      <c r="G16" s="51"/>
      <c r="H16" s="51"/>
      <c r="I16" s="34" t="str">
        <f>IF($M$15&lt;&gt;SUM($O$15,$O$17,$O$19),"事業予算総額と収入の合計が異なります。確認してください。",IF($O$15&gt;$M$12,"充当額が対象経費積算額を超えています。確認してください。",""))</f>
        <v/>
      </c>
      <c r="J16" s="55"/>
      <c r="K16" s="55"/>
      <c r="L16" s="55"/>
      <c r="M16" s="55"/>
      <c r="N16" s="55"/>
      <c r="O16" s="143" t="s">
        <v>35</v>
      </c>
      <c r="P16" s="144"/>
      <c r="Q16" s="51"/>
      <c r="R16" s="50"/>
      <c r="S16" s="11"/>
      <c r="T16" s="33"/>
      <c r="U16" s="33"/>
      <c r="V16" s="33"/>
      <c r="W16" s="27"/>
      <c r="X16" s="27"/>
      <c r="Y16" s="27"/>
      <c r="Z16" s="27"/>
      <c r="AA16" s="27"/>
      <c r="AB16" s="27"/>
      <c r="AC16" s="27"/>
      <c r="AD16" s="27"/>
      <c r="AE16" s="27"/>
      <c r="AF16" s="35"/>
      <c r="AG16" s="27"/>
      <c r="AH16" s="145" t="s">
        <v>35</v>
      </c>
      <c r="AI16" s="146"/>
      <c r="AJ16" s="27"/>
      <c r="AK16" s="36"/>
      <c r="AL16" s="19"/>
      <c r="AM16" s="2"/>
    </row>
    <row r="17" spans="1:39" ht="37.5" customHeight="1" x14ac:dyDescent="0.25">
      <c r="A17" s="54"/>
      <c r="B17" s="54"/>
      <c r="C17" s="54"/>
      <c r="D17" s="51"/>
      <c r="E17" s="51"/>
      <c r="F17" s="51"/>
      <c r="G17" s="51"/>
      <c r="H17" s="51"/>
      <c r="I17" s="55"/>
      <c r="J17" s="55"/>
      <c r="K17" s="55"/>
      <c r="L17" s="55"/>
      <c r="M17" s="55"/>
      <c r="N17" s="55"/>
      <c r="O17" s="134"/>
      <c r="P17" s="135"/>
      <c r="Q17" s="51"/>
      <c r="R17" s="50"/>
      <c r="S17" s="11"/>
      <c r="T17" s="33"/>
      <c r="U17" s="33"/>
      <c r="V17" s="33"/>
      <c r="W17" s="27"/>
      <c r="X17" s="27"/>
      <c r="Y17" s="27"/>
      <c r="Z17" s="27"/>
      <c r="AA17" s="27"/>
      <c r="AB17" s="27"/>
      <c r="AC17" s="27"/>
      <c r="AD17" s="27"/>
      <c r="AE17" s="27"/>
      <c r="AF17" s="35"/>
      <c r="AG17" s="27"/>
      <c r="AH17" s="222"/>
      <c r="AI17" s="223"/>
      <c r="AJ17" s="27"/>
      <c r="AK17" s="36"/>
      <c r="AL17" s="19"/>
      <c r="AM17" s="2"/>
    </row>
    <row r="18" spans="1:39" ht="30" customHeight="1" x14ac:dyDescent="0.25">
      <c r="A18" s="54"/>
      <c r="B18" s="54"/>
      <c r="C18" s="54"/>
      <c r="D18" s="51"/>
      <c r="E18" s="51"/>
      <c r="F18" s="51"/>
      <c r="G18" s="51"/>
      <c r="H18" s="51"/>
      <c r="I18" s="55"/>
      <c r="J18" s="55"/>
      <c r="K18" s="55"/>
      <c r="L18" s="55"/>
      <c r="M18" s="55"/>
      <c r="N18" s="55"/>
      <c r="O18" s="224" t="s">
        <v>36</v>
      </c>
      <c r="P18" s="225"/>
      <c r="Q18" s="51"/>
      <c r="R18" s="50"/>
      <c r="S18" s="11"/>
      <c r="T18" s="33"/>
      <c r="U18" s="33"/>
      <c r="V18" s="33"/>
      <c r="W18" s="27"/>
      <c r="X18" s="27"/>
      <c r="Y18" s="27"/>
      <c r="Z18" s="27"/>
      <c r="AA18" s="27"/>
      <c r="AB18" s="27"/>
      <c r="AC18" s="27"/>
      <c r="AD18" s="27"/>
      <c r="AE18" s="27"/>
      <c r="AF18" s="35"/>
      <c r="AG18" s="27"/>
      <c r="AH18" s="211" t="s">
        <v>36</v>
      </c>
      <c r="AI18" s="212"/>
      <c r="AJ18" s="27"/>
      <c r="AK18" s="36"/>
      <c r="AL18" s="19"/>
      <c r="AM18" s="2"/>
    </row>
    <row r="19" spans="1:39" ht="37.5" customHeight="1" x14ac:dyDescent="0.25">
      <c r="A19" s="54"/>
      <c r="B19" s="54"/>
      <c r="C19" s="54"/>
      <c r="D19" s="51"/>
      <c r="E19" s="51"/>
      <c r="F19" s="51"/>
      <c r="G19" s="51"/>
      <c r="H19" s="51"/>
      <c r="I19" s="55"/>
      <c r="J19" s="55"/>
      <c r="K19" s="55"/>
      <c r="L19" s="55"/>
      <c r="M19" s="55"/>
      <c r="N19" s="55"/>
      <c r="O19" s="134"/>
      <c r="P19" s="135"/>
      <c r="Q19" s="51"/>
      <c r="R19" s="50"/>
      <c r="S19" s="11"/>
      <c r="T19" s="33"/>
      <c r="U19" s="33"/>
      <c r="V19" s="33"/>
      <c r="W19" s="27"/>
      <c r="X19" s="27"/>
      <c r="Y19" s="27"/>
      <c r="Z19" s="27"/>
      <c r="AA19" s="27"/>
      <c r="AB19" s="27"/>
      <c r="AC19" s="27"/>
      <c r="AD19" s="27"/>
      <c r="AE19" s="27"/>
      <c r="AF19" s="35"/>
      <c r="AG19" s="27"/>
      <c r="AH19" s="136">
        <v>112320</v>
      </c>
      <c r="AI19" s="137"/>
      <c r="AJ19" s="27"/>
      <c r="AK19" s="36"/>
      <c r="AL19" s="19"/>
      <c r="AM19" s="2"/>
    </row>
    <row r="20" spans="1:39" ht="30" customHeight="1" x14ac:dyDescent="0.25">
      <c r="A20" s="59" t="s">
        <v>83</v>
      </c>
      <c r="B20" s="32"/>
      <c r="C20" s="32"/>
      <c r="D20" s="26"/>
      <c r="E20" s="26"/>
      <c r="F20" s="26"/>
      <c r="G20" s="26"/>
      <c r="H20" s="26"/>
      <c r="I20" s="34"/>
      <c r="J20" s="34"/>
      <c r="K20" s="34"/>
      <c r="L20" s="34"/>
      <c r="M20" s="34"/>
      <c r="N20" s="34"/>
      <c r="O20" s="169"/>
      <c r="P20" s="170"/>
      <c r="Q20" s="26"/>
      <c r="R20" s="14"/>
      <c r="S20" s="11"/>
      <c r="T20" s="33"/>
      <c r="U20" s="33"/>
      <c r="V20" s="33"/>
      <c r="W20" s="27"/>
      <c r="X20" s="27"/>
      <c r="Y20" s="27"/>
      <c r="Z20" s="27"/>
      <c r="AA20" s="27"/>
      <c r="AB20" s="27"/>
      <c r="AC20" s="27"/>
      <c r="AD20" s="27"/>
      <c r="AE20" s="27"/>
      <c r="AF20" s="35"/>
      <c r="AG20" s="27"/>
      <c r="AH20" s="250"/>
      <c r="AI20" s="251"/>
      <c r="AJ20" s="27"/>
      <c r="AK20" s="36"/>
      <c r="AL20" s="19"/>
      <c r="AM20" s="2"/>
    </row>
    <row r="21" spans="1:39" ht="37.5" customHeight="1" x14ac:dyDescent="0.25">
      <c r="A21" s="32"/>
      <c r="B21" s="32"/>
      <c r="C21" s="32"/>
      <c r="D21" s="26"/>
      <c r="E21" s="26"/>
      <c r="F21" s="26"/>
      <c r="G21" s="26"/>
      <c r="H21" s="26"/>
      <c r="I21" s="34"/>
      <c r="J21" s="34"/>
      <c r="K21" s="34"/>
      <c r="L21" s="34"/>
      <c r="M21" s="34"/>
      <c r="N21" s="34"/>
      <c r="O21" s="171"/>
      <c r="P21" s="171"/>
      <c r="Q21" s="26"/>
      <c r="R21" s="14"/>
      <c r="S21" s="11"/>
      <c r="T21" s="33"/>
      <c r="U21" s="33"/>
      <c r="V21" s="33"/>
      <c r="W21" s="27"/>
      <c r="X21" s="27"/>
      <c r="Y21" s="27"/>
      <c r="Z21" s="27"/>
      <c r="AA21" s="27"/>
      <c r="AB21" s="27"/>
      <c r="AC21" s="27"/>
      <c r="AD21" s="27"/>
      <c r="AE21" s="27"/>
      <c r="AF21" s="35"/>
      <c r="AG21" s="27"/>
      <c r="AH21" s="252"/>
      <c r="AI21" s="252"/>
      <c r="AJ21" s="27"/>
      <c r="AK21" s="36"/>
      <c r="AL21" s="19"/>
      <c r="AM21" s="2"/>
    </row>
    <row r="22" spans="1:39" ht="18" customHeight="1" x14ac:dyDescent="0.25">
      <c r="A22" s="32"/>
      <c r="B22" s="32"/>
      <c r="C22" s="32"/>
      <c r="D22" s="26"/>
      <c r="E22" s="26"/>
      <c r="F22" s="26"/>
      <c r="G22" s="26"/>
      <c r="H22" s="26"/>
      <c r="I22" s="26"/>
      <c r="J22" s="26"/>
      <c r="K22" s="26"/>
      <c r="L22" s="26"/>
      <c r="M22" s="26"/>
      <c r="N22" s="26"/>
      <c r="O22" s="26"/>
      <c r="P22" s="26"/>
      <c r="Q22" s="26"/>
      <c r="R22" s="14"/>
      <c r="S22" s="11"/>
      <c r="T22" s="2"/>
      <c r="U22" s="2"/>
      <c r="V22" s="2"/>
      <c r="W22" s="2"/>
      <c r="X22" s="2"/>
      <c r="Y22" s="2"/>
      <c r="Z22" s="2"/>
      <c r="AA22" s="2"/>
      <c r="AB22" s="2"/>
      <c r="AC22" s="2"/>
      <c r="AD22" s="2"/>
      <c r="AE22" s="2"/>
      <c r="AF22" s="2"/>
      <c r="AG22" s="2"/>
      <c r="AH22" s="2"/>
      <c r="AI22" s="2"/>
      <c r="AJ22" s="2"/>
      <c r="AK22" s="2"/>
      <c r="AL22" s="2"/>
      <c r="AM22" s="2"/>
    </row>
    <row r="23" spans="1:39" ht="33" customHeight="1" x14ac:dyDescent="0.25">
      <c r="A23" s="172" t="s">
        <v>37</v>
      </c>
      <c r="B23" s="173" t="s">
        <v>38</v>
      </c>
      <c r="C23" s="174"/>
      <c r="D23" s="174"/>
      <c r="E23" s="26"/>
      <c r="F23" s="26"/>
      <c r="G23" s="26"/>
      <c r="H23" s="26"/>
      <c r="I23" s="26"/>
      <c r="J23" s="26"/>
      <c r="K23" s="26"/>
      <c r="L23" s="26"/>
      <c r="M23" s="26"/>
      <c r="N23" s="26"/>
      <c r="O23" s="26"/>
      <c r="P23" s="26"/>
      <c r="Q23" s="26"/>
      <c r="R23" s="14"/>
      <c r="S23" s="11"/>
      <c r="T23" s="2"/>
      <c r="U23" s="2"/>
      <c r="V23" s="2"/>
      <c r="W23" s="2"/>
      <c r="X23" s="2"/>
      <c r="Y23" s="2"/>
      <c r="Z23" s="2"/>
      <c r="AA23" s="2"/>
      <c r="AB23" s="2"/>
      <c r="AC23" s="2"/>
      <c r="AD23" s="2"/>
      <c r="AE23" s="2"/>
      <c r="AF23" s="2"/>
      <c r="AG23" s="2"/>
      <c r="AH23" s="2"/>
      <c r="AI23" s="2"/>
      <c r="AJ23" s="2"/>
      <c r="AK23" s="2"/>
      <c r="AL23" s="2"/>
      <c r="AM23" s="2"/>
    </row>
    <row r="24" spans="1:39" ht="33" customHeight="1" x14ac:dyDescent="0.25">
      <c r="A24" s="172"/>
      <c r="B24" s="175" t="s">
        <v>39</v>
      </c>
      <c r="C24" s="176"/>
      <c r="D24" s="176"/>
      <c r="E24" s="26"/>
      <c r="F24" s="26"/>
      <c r="G24" s="26"/>
      <c r="H24" s="26"/>
      <c r="I24" s="26"/>
      <c r="J24" s="26"/>
      <c r="K24" s="26"/>
      <c r="L24" s="26"/>
      <c r="M24" s="26"/>
      <c r="N24" s="26"/>
      <c r="O24" s="26"/>
      <c r="P24" s="26"/>
      <c r="Q24" s="26"/>
      <c r="R24" s="14"/>
      <c r="S24" s="11"/>
      <c r="T24" s="2"/>
      <c r="U24" s="2"/>
      <c r="V24" s="2"/>
      <c r="W24" s="2"/>
      <c r="X24" s="2"/>
      <c r="Y24" s="2"/>
      <c r="Z24" s="2"/>
      <c r="AA24" s="2"/>
      <c r="AB24" s="2"/>
      <c r="AC24" s="2"/>
      <c r="AD24" s="2"/>
      <c r="AE24" s="2"/>
      <c r="AF24" s="2"/>
      <c r="AG24" s="2"/>
      <c r="AH24" s="2"/>
      <c r="AI24" s="2"/>
      <c r="AJ24" s="2"/>
      <c r="AK24" s="2"/>
      <c r="AL24" s="2"/>
      <c r="AM24" s="2"/>
    </row>
    <row r="25" spans="1:39" ht="33" customHeight="1" x14ac:dyDescent="0.25">
      <c r="A25" s="172"/>
      <c r="B25" s="177" t="s">
        <v>40</v>
      </c>
      <c r="C25" s="178"/>
      <c r="D25" s="178"/>
      <c r="E25" s="26"/>
      <c r="F25" s="26"/>
      <c r="G25" s="26"/>
      <c r="H25" s="26"/>
      <c r="I25" s="26"/>
      <c r="J25" s="26"/>
      <c r="K25" s="26"/>
      <c r="L25" s="26"/>
      <c r="M25" s="26"/>
      <c r="N25" s="26"/>
      <c r="O25" s="26"/>
      <c r="P25" s="26"/>
      <c r="Q25" s="26"/>
      <c r="R25" s="14"/>
      <c r="S25" s="11"/>
      <c r="T25" s="2"/>
      <c r="U25" s="2"/>
      <c r="V25" s="2"/>
      <c r="W25" s="2"/>
      <c r="X25" s="2"/>
      <c r="Y25" s="2"/>
      <c r="Z25" s="2"/>
      <c r="AA25" s="2"/>
      <c r="AB25" s="2"/>
      <c r="AC25" s="2"/>
      <c r="AD25" s="2"/>
      <c r="AE25" s="2"/>
      <c r="AF25" s="2"/>
      <c r="AG25" s="2"/>
      <c r="AH25" s="2"/>
      <c r="AI25" s="2"/>
      <c r="AJ25" s="2"/>
      <c r="AK25" s="2"/>
      <c r="AL25" s="2"/>
      <c r="AM25" s="2"/>
    </row>
    <row r="26" spans="1:39" ht="18" customHeight="1" x14ac:dyDescent="0.25">
      <c r="A26" s="61"/>
      <c r="B26" s="41"/>
      <c r="C26" s="41"/>
      <c r="D26" s="41"/>
      <c r="E26" s="41"/>
      <c r="F26" s="41"/>
      <c r="G26" s="41"/>
      <c r="H26" s="41"/>
      <c r="I26" s="41"/>
      <c r="J26" s="41"/>
      <c r="K26" s="41"/>
      <c r="L26" s="41"/>
      <c r="M26" s="41"/>
      <c r="N26" s="41"/>
      <c r="O26" s="41"/>
      <c r="P26" s="41"/>
      <c r="Q26" s="41"/>
      <c r="R26" s="14"/>
      <c r="S26" s="11"/>
      <c r="T26" s="2"/>
      <c r="U26" s="2"/>
      <c r="V26" s="2"/>
      <c r="W26" s="2"/>
      <c r="X26" s="2"/>
      <c r="Y26" s="2"/>
      <c r="Z26" s="2"/>
      <c r="AA26" s="2"/>
      <c r="AB26" s="2"/>
      <c r="AC26" s="2"/>
      <c r="AD26" s="2"/>
      <c r="AE26" s="2"/>
      <c r="AF26" s="2"/>
      <c r="AG26" s="2"/>
      <c r="AH26" s="2"/>
      <c r="AI26" s="2"/>
      <c r="AJ26" s="2"/>
      <c r="AK26" s="2"/>
      <c r="AL26" s="2"/>
      <c r="AM26" s="2"/>
    </row>
    <row r="27" spans="1:39" ht="18" customHeight="1" x14ac:dyDescent="0.25">
      <c r="A27" s="38"/>
      <c r="B27" s="38"/>
      <c r="C27" s="38"/>
      <c r="D27" s="38"/>
      <c r="E27" s="38"/>
      <c r="F27" s="38"/>
      <c r="G27" s="11"/>
      <c r="H27" s="7"/>
      <c r="I27" s="7"/>
      <c r="J27" s="7"/>
      <c r="K27" s="7"/>
      <c r="L27" s="7"/>
      <c r="M27" s="7"/>
      <c r="N27" s="7"/>
      <c r="O27" s="7"/>
      <c r="P27" s="7"/>
      <c r="Q27" s="7"/>
      <c r="R27" s="11"/>
      <c r="S27" s="2"/>
      <c r="T27" s="2"/>
      <c r="U27" s="2"/>
      <c r="V27" s="2"/>
      <c r="W27" s="2"/>
      <c r="X27" s="2"/>
      <c r="Y27" s="2"/>
      <c r="Z27" s="2"/>
      <c r="AA27" s="2"/>
      <c r="AB27" s="2"/>
      <c r="AC27" s="2"/>
      <c r="AD27" s="2"/>
      <c r="AE27" s="2"/>
      <c r="AF27" s="2"/>
      <c r="AG27" s="2"/>
      <c r="AH27" s="2"/>
      <c r="AI27" s="2"/>
      <c r="AJ27" s="2"/>
      <c r="AK27" s="2"/>
      <c r="AL27" s="2"/>
      <c r="AM27" s="2"/>
    </row>
    <row r="28" spans="1:39" ht="18" customHeight="1" x14ac:dyDescent="0.25">
      <c r="A28" s="38"/>
      <c r="B28" s="38"/>
      <c r="C28" s="38"/>
      <c r="D28" s="11"/>
      <c r="E28" s="11"/>
      <c r="F28" s="11"/>
      <c r="G28" s="11"/>
      <c r="H28" s="11"/>
      <c r="I28" s="11"/>
      <c r="J28" s="11"/>
      <c r="K28" s="11"/>
      <c r="L28" s="11"/>
      <c r="M28" s="11"/>
      <c r="N28" s="11"/>
      <c r="O28" s="11"/>
      <c r="P28" s="11"/>
      <c r="Q28" s="11"/>
      <c r="R28" s="42"/>
      <c r="S28" s="2"/>
      <c r="T28" s="2"/>
      <c r="U28" s="2"/>
      <c r="V28" s="2"/>
      <c r="W28" s="2"/>
      <c r="X28" s="2"/>
      <c r="Y28" s="2"/>
      <c r="Z28" s="2"/>
      <c r="AA28" s="2"/>
      <c r="AB28" s="2"/>
      <c r="AC28" s="2"/>
      <c r="AD28" s="2"/>
      <c r="AE28" s="2"/>
      <c r="AF28" s="2"/>
      <c r="AG28" s="2"/>
      <c r="AH28" s="2"/>
      <c r="AI28" s="2"/>
      <c r="AJ28" s="2"/>
      <c r="AK28" s="2"/>
      <c r="AL28" s="2"/>
      <c r="AM28" s="2"/>
    </row>
    <row r="29" spans="1:39" ht="18" customHeight="1" x14ac:dyDescent="0.25">
      <c r="A29" s="38"/>
      <c r="B29" s="38"/>
      <c r="C29" s="38"/>
      <c r="D29" s="11"/>
      <c r="E29" s="11"/>
      <c r="F29" s="11"/>
      <c r="G29" s="11"/>
      <c r="H29" s="11"/>
      <c r="I29" s="11"/>
      <c r="J29" s="11"/>
      <c r="K29" s="11"/>
      <c r="L29" s="11"/>
      <c r="M29" s="11"/>
      <c r="N29" s="11"/>
      <c r="O29" s="11"/>
      <c r="P29" s="11"/>
      <c r="Q29" s="11"/>
      <c r="R29" s="42"/>
      <c r="S29" s="2"/>
      <c r="T29" s="2"/>
      <c r="U29" s="2"/>
      <c r="V29" s="2"/>
      <c r="W29" s="2"/>
      <c r="X29" s="2"/>
      <c r="Y29" s="2"/>
      <c r="Z29" s="2"/>
      <c r="AA29" s="2"/>
      <c r="AB29" s="2"/>
      <c r="AC29" s="2"/>
      <c r="AD29" s="2"/>
      <c r="AE29" s="2"/>
      <c r="AF29" s="2"/>
      <c r="AG29" s="2"/>
      <c r="AH29" s="2"/>
      <c r="AI29" s="2"/>
      <c r="AJ29" s="2"/>
      <c r="AK29" s="2"/>
      <c r="AL29" s="2"/>
      <c r="AM29" s="2"/>
    </row>
    <row r="30" spans="1:39" ht="18" customHeight="1" x14ac:dyDescent="0.25">
      <c r="A30" s="43"/>
      <c r="B30" s="43"/>
      <c r="C30" s="43"/>
      <c r="D30" s="43"/>
      <c r="E30" s="43"/>
      <c r="F30" s="43"/>
      <c r="G30" s="43"/>
      <c r="H30" s="43"/>
      <c r="I30" s="43"/>
      <c r="J30" s="43"/>
      <c r="K30" s="43"/>
      <c r="L30" s="43"/>
      <c r="M30" s="43"/>
      <c r="N30" s="43"/>
      <c r="O30" s="43"/>
      <c r="P30" s="43"/>
      <c r="Q30" s="43"/>
      <c r="R30" s="2"/>
      <c r="S30" s="2"/>
      <c r="T30" s="2"/>
      <c r="U30" s="2"/>
      <c r="V30" s="2"/>
      <c r="W30" s="2"/>
      <c r="X30" s="2"/>
      <c r="Y30" s="2"/>
      <c r="Z30" s="2"/>
      <c r="AA30" s="2"/>
      <c r="AB30" s="2"/>
      <c r="AC30" s="2"/>
      <c r="AD30" s="2"/>
      <c r="AE30" s="2"/>
      <c r="AF30" s="2"/>
      <c r="AG30" s="2"/>
      <c r="AH30" s="2"/>
      <c r="AI30" s="2"/>
      <c r="AJ30" s="2"/>
      <c r="AK30" s="2"/>
      <c r="AL30" s="2"/>
      <c r="AM30" s="2"/>
    </row>
    <row r="31" spans="1:39" ht="18"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row>
    <row r="32" spans="1:39" ht="18"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row>
    <row r="33" spans="1:39" ht="18"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row>
    <row r="34" spans="1:39" ht="18" customHeight="1" x14ac:dyDescent="0.25"/>
    <row r="35" spans="1:39" ht="18" customHeight="1" x14ac:dyDescent="0.25"/>
    <row r="36" spans="1:39" ht="18" customHeight="1" x14ac:dyDescent="0.25"/>
    <row r="37" spans="1:39" ht="18" customHeight="1" x14ac:dyDescent="0.25"/>
    <row r="38" spans="1:39" ht="18" customHeight="1" x14ac:dyDescent="0.25"/>
  </sheetData>
  <sheetProtection sheet="1" objects="1" scenarios="1" formatRows="0"/>
  <mergeCells count="107">
    <mergeCell ref="P1:R1"/>
    <mergeCell ref="X2:AI2"/>
    <mergeCell ref="A3:C3"/>
    <mergeCell ref="D3:R3"/>
    <mergeCell ref="T3:AL3"/>
    <mergeCell ref="P2:R2"/>
    <mergeCell ref="E2:N2"/>
    <mergeCell ref="M8:N8"/>
    <mergeCell ref="O8:P8"/>
    <mergeCell ref="Q8:R8"/>
    <mergeCell ref="U8:V8"/>
    <mergeCell ref="W6:AE6"/>
    <mergeCell ref="B8:C8"/>
    <mergeCell ref="D8:L8"/>
    <mergeCell ref="AH6:AI6"/>
    <mergeCell ref="AJ6:AK6"/>
    <mergeCell ref="B7:C7"/>
    <mergeCell ref="D7:L7"/>
    <mergeCell ref="M7:N7"/>
    <mergeCell ref="O7:P7"/>
    <mergeCell ref="Q7:R7"/>
    <mergeCell ref="U7:V7"/>
    <mergeCell ref="B6:C6"/>
    <mergeCell ref="W7:AE7"/>
    <mergeCell ref="AF7:AG7"/>
    <mergeCell ref="AH7:AI7"/>
    <mergeCell ref="AJ7:AK7"/>
    <mergeCell ref="D6:L6"/>
    <mergeCell ref="AF6:AG6"/>
    <mergeCell ref="U9:V9"/>
    <mergeCell ref="W8:AE8"/>
    <mergeCell ref="AF8:AG8"/>
    <mergeCell ref="AH8:AI8"/>
    <mergeCell ref="AJ8:AK8"/>
    <mergeCell ref="W9:AE9"/>
    <mergeCell ref="AF9:AG9"/>
    <mergeCell ref="AH9:AI9"/>
    <mergeCell ref="AJ9:AK9"/>
    <mergeCell ref="AJ15:AK15"/>
    <mergeCell ref="M6:N6"/>
    <mergeCell ref="O6:P6"/>
    <mergeCell ref="W11:AE11"/>
    <mergeCell ref="AF11:AG11"/>
    <mergeCell ref="AH11:AI11"/>
    <mergeCell ref="AJ11:AK11"/>
    <mergeCell ref="W10:AE10"/>
    <mergeCell ref="AF10:AG10"/>
    <mergeCell ref="AH10:AI10"/>
    <mergeCell ref="AJ10:AK10"/>
    <mergeCell ref="M14:N14"/>
    <mergeCell ref="O14:P14"/>
    <mergeCell ref="AF14:AG14"/>
    <mergeCell ref="AH14:AI14"/>
    <mergeCell ref="AF15:AG15"/>
    <mergeCell ref="AH15:AI15"/>
    <mergeCell ref="AD15:AE15"/>
    <mergeCell ref="U11:V11"/>
    <mergeCell ref="U10:V10"/>
    <mergeCell ref="O12:P13"/>
    <mergeCell ref="AH12:AI13"/>
    <mergeCell ref="Q6:R6"/>
    <mergeCell ref="U6:V6"/>
    <mergeCell ref="B9:C9"/>
    <mergeCell ref="D9:L9"/>
    <mergeCell ref="M9:N9"/>
    <mergeCell ref="O9:P9"/>
    <mergeCell ref="Q9:R9"/>
    <mergeCell ref="B11:C11"/>
    <mergeCell ref="D11:L11"/>
    <mergeCell ref="M11:N11"/>
    <mergeCell ref="O11:P11"/>
    <mergeCell ref="Q11:R11"/>
    <mergeCell ref="B10:C10"/>
    <mergeCell ref="D10:L10"/>
    <mergeCell ref="M10:N10"/>
    <mergeCell ref="O10:P10"/>
    <mergeCell ref="Q10:R10"/>
    <mergeCell ref="B13:C13"/>
    <mergeCell ref="D13:L13"/>
    <mergeCell ref="M12:N12"/>
    <mergeCell ref="A12:L12"/>
    <mergeCell ref="T12:AE12"/>
    <mergeCell ref="AF12:AG12"/>
    <mergeCell ref="M13:N13"/>
    <mergeCell ref="U13:V13"/>
    <mergeCell ref="W13:AE13"/>
    <mergeCell ref="AF13:AG13"/>
    <mergeCell ref="O20:P20"/>
    <mergeCell ref="AH20:AI20"/>
    <mergeCell ref="K15:L15"/>
    <mergeCell ref="M15:N15"/>
    <mergeCell ref="O15:P15"/>
    <mergeCell ref="Q15:R15"/>
    <mergeCell ref="O21:P21"/>
    <mergeCell ref="AH21:AI21"/>
    <mergeCell ref="A23:A25"/>
    <mergeCell ref="B23:D23"/>
    <mergeCell ref="B24:D24"/>
    <mergeCell ref="B25:D25"/>
    <mergeCell ref="O16:P16"/>
    <mergeCell ref="AH16:AI16"/>
    <mergeCell ref="O17:P17"/>
    <mergeCell ref="AH17:AI17"/>
    <mergeCell ref="O18:P18"/>
    <mergeCell ref="AH18:AI18"/>
    <mergeCell ref="O19:P19"/>
    <mergeCell ref="AH19:AI19"/>
  </mergeCells>
  <phoneticPr fontId="2"/>
  <conditionalFormatting sqref="C2">
    <cfRule type="containsBlanks" dxfId="20" priority="6">
      <formula>LEN(TRIM(C2))=0</formula>
    </cfRule>
  </conditionalFormatting>
  <conditionalFormatting sqref="D3:Q3">
    <cfRule type="containsBlanks" dxfId="19" priority="5">
      <formula>LEN(TRIM(D3))=0</formula>
    </cfRule>
  </conditionalFormatting>
  <conditionalFormatting sqref="I16">
    <cfRule type="expression" dxfId="18" priority="7" stopIfTrue="1">
      <formula>OR($M$15&lt;&gt;SUM($O$15,$O$17,$O$19),$O$15&gt;$M$12)</formula>
    </cfRule>
  </conditionalFormatting>
  <conditionalFormatting sqref="O7:P11">
    <cfRule type="expression" dxfId="17" priority="8" stopIfTrue="1">
      <formula>AND(ISNUMBER($O7),ISNUMBER($M7),$O7&gt;$M7)</formula>
    </cfRule>
  </conditionalFormatting>
  <conditionalFormatting sqref="P2">
    <cfRule type="containsBlanks" dxfId="16" priority="1">
      <formula>LEN(TRIM(P2))=0</formula>
    </cfRule>
  </conditionalFormatting>
  <dataValidations count="11">
    <dataValidation type="textLength" operator="equal" allowBlank="1" showInputMessage="1" showErrorMessage="1" errorTitle="数式設定あり" error="何も入力しないでください。" sqref="I16" xr:uid="{00000000-0002-0000-0100-000000000000}">
      <formula1>1234567891</formula1>
    </dataValidation>
    <dataValidation allowBlank="1" showInputMessage="1" showErrorMessage="1" prompt="■1円単位で入力。_x000a_■数字のみ入力可。_x000a_『￥』や『円』等、文字や記号などは入力不可。" sqref="AF13:AG13 AH19:AI19 AH17:AI17" xr:uid="{00000000-0002-0000-0100-000001000000}"/>
    <dataValidation type="textLength" operator="equal" allowBlank="1" showInputMessage="1" showErrorMessage="1" errorTitle="入力不要" error="変更しないでください。" sqref="B2 U2:W2" xr:uid="{00000000-0002-0000-0100-000002000000}">
      <formula1>123456789</formula1>
    </dataValidation>
    <dataValidation type="textLength" operator="equal" allowBlank="1" showInputMessage="1" showErrorMessage="1" errorTitle="入力不要" error="数式設定あり" promptTitle="入力不要" prompt="C2セルに和暦を入力すると西暦が反映されるため、入力不要です。" sqref="A2" xr:uid="{00000000-0002-0000-0100-000003000000}">
      <formula1>123456789</formula1>
    </dataValidation>
    <dataValidation imeMode="hiragana" allowBlank="1" showInputMessage="1" showErrorMessage="1" sqref="D4:D5 M5 AF5" xr:uid="{00000000-0002-0000-0100-000004000000}"/>
    <dataValidation operator="lessThan" allowBlank="1" showInputMessage="1" showErrorMessage="1" sqref="AK16:AK21 R16:R26 R4:R5" xr:uid="{00000000-0002-0000-0100-000005000000}"/>
    <dataValidation type="textLength" errorStyle="warning" operator="equal" allowBlank="1" showInputMessage="1" showErrorMessage="1" error="このセルは変更する必要ありません。_x000a__x000a_「キャンセル」で戻って下さい。_x000a__x000a_加筆や修正する場合は『はい』で続けて下さい。" sqref="E27 D6:R6 A27 D2 M14:N14 X2:AI2 O1:P1 W6:AK6 T3 T12:T13 AF14:AI14 AD15:AI15 A3:A13 T6:V11 B6:C11 O2 A30:Q30 A1:K1 K15:N15" xr:uid="{00000000-0002-0000-0100-000006000000}">
      <formula1>123456789</formula1>
    </dataValidation>
    <dataValidation allowBlank="1" showInputMessage="1" showErrorMessage="1" promptTitle="団体名" prompt="都道府県から入力してください。_x000a_例）○○県□□町_x000a_　　○○県スポーツ協会" sqref="P2:R2" xr:uid="{00000000-0002-0000-0100-000008000000}"/>
    <dataValidation type="textLength" operator="equal" allowBlank="1" showInputMessage="1" showErrorMessage="1" error="数式設定ありのため入力不要です。「キャンセル」でお戻りください。" prompt="数式設定ありのため入力不要_x000a_" sqref="M12:N12 AF12:AG12" xr:uid="{00000000-0002-0000-0100-000009000000}">
      <formula1>1234567869</formula1>
    </dataValidation>
    <dataValidation type="whole" operator="greaterThanOrEqual" allowBlank="1" showInputMessage="1" showErrorMessage="1" errorTitle="入力内容を確認してください" error="0以上の整数を入力してください。" promptTitle="金額入力" prompt="1円単位で、0以上の整数を入力してください（￥・円などの文字や記号は入力不可）。" sqref="C2 O19:P19 O17:P17 M13:N13 M7:P11" xr:uid="{5D767270-D767-4C31-BF0C-5D436B9D795A}">
      <formula1>0</formula1>
    </dataValidation>
    <dataValidation allowBlank="1" showInputMessage="1" promptTitle="転記してください" prompt="この金額を、事業計画書と申請書表紙【申-共通-2】へ転記してください。" sqref="O14:P15" xr:uid="{B3466B20-12E6-4BE1-B013-82388EE0706B}"/>
  </dataValidations>
  <pageMargins left="0.7" right="0.7" top="0.75" bottom="0.75" header="0.3" footer="0.3"/>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85961485641044"/>
    <pageSetUpPr fitToPage="1"/>
  </sheetPr>
  <dimension ref="A1:AN39"/>
  <sheetViews>
    <sheetView view="pageBreakPreview" zoomScale="80" zoomScaleNormal="100" zoomScaleSheetLayoutView="80" workbookViewId="0"/>
  </sheetViews>
  <sheetFormatPr defaultColWidth="9" defaultRowHeight="15" x14ac:dyDescent="0.25"/>
  <cols>
    <col min="1" max="1" width="8.125" style="3" customWidth="1"/>
    <col min="2" max="4" width="6.25" style="3" customWidth="1"/>
    <col min="5" max="13" width="6.125" style="3" customWidth="1"/>
    <col min="14" max="19" width="7.875" style="3" customWidth="1"/>
    <col min="20" max="20" width="9" style="3"/>
    <col min="21" max="24" width="6.25" style="3" customWidth="1"/>
    <col min="25" max="33" width="6.125" style="3" customWidth="1"/>
    <col min="34" max="39" width="7.875" style="3" customWidth="1"/>
    <col min="40" max="16384" width="9" style="3"/>
  </cols>
  <sheetData>
    <row r="1" spans="1:40" ht="18.75" customHeight="1" x14ac:dyDescent="0.25">
      <c r="A1" s="44"/>
      <c r="B1" s="44"/>
      <c r="C1" s="44"/>
      <c r="D1" s="44"/>
      <c r="E1" s="45"/>
      <c r="F1" s="45"/>
      <c r="G1" s="45"/>
      <c r="H1" s="45"/>
      <c r="I1" s="45"/>
      <c r="J1" s="45"/>
      <c r="K1" s="45"/>
      <c r="L1" s="45"/>
      <c r="M1" s="46"/>
      <c r="N1" s="46"/>
      <c r="O1" s="46"/>
      <c r="P1" s="47"/>
      <c r="Q1" s="287" t="s">
        <v>52</v>
      </c>
      <c r="R1" s="287"/>
      <c r="S1" s="287"/>
      <c r="T1" s="2"/>
      <c r="U1" s="2"/>
      <c r="V1" s="2"/>
      <c r="W1" s="2"/>
      <c r="X1" s="1"/>
      <c r="Y1" s="2"/>
      <c r="Z1" s="2"/>
      <c r="AA1" s="2"/>
      <c r="AB1" s="2"/>
      <c r="AC1" s="2"/>
      <c r="AD1" s="2"/>
      <c r="AE1" s="2"/>
      <c r="AF1" s="2"/>
      <c r="AG1" s="2"/>
      <c r="AH1" s="2"/>
      <c r="AI1" s="2"/>
      <c r="AJ1" s="2"/>
      <c r="AK1" s="2"/>
      <c r="AL1" s="2"/>
      <c r="AM1" s="2"/>
      <c r="AN1" s="2"/>
    </row>
    <row r="2" spans="1:40" ht="39" customHeight="1" x14ac:dyDescent="0.25">
      <c r="A2" s="62">
        <f>IF(C2="","",2018+C2)</f>
        <v>2027</v>
      </c>
      <c r="B2" s="63" t="s">
        <v>1</v>
      </c>
      <c r="C2" s="63">
        <v>9</v>
      </c>
      <c r="D2" s="63" t="s">
        <v>2</v>
      </c>
      <c r="E2" s="291" t="s">
        <v>53</v>
      </c>
      <c r="F2" s="291"/>
      <c r="G2" s="291"/>
      <c r="H2" s="291"/>
      <c r="I2" s="291"/>
      <c r="J2" s="291"/>
      <c r="K2" s="291"/>
      <c r="L2" s="291"/>
      <c r="M2" s="291"/>
      <c r="N2" s="291"/>
      <c r="O2" s="292"/>
      <c r="P2" s="64" t="s">
        <v>4</v>
      </c>
      <c r="Q2" s="289"/>
      <c r="R2" s="289"/>
      <c r="S2" s="290"/>
      <c r="T2" s="7"/>
      <c r="U2" s="8"/>
      <c r="V2" s="9"/>
      <c r="W2" s="9"/>
      <c r="X2" s="9"/>
      <c r="Y2" s="9"/>
      <c r="Z2" s="103"/>
      <c r="AA2" s="103"/>
      <c r="AB2" s="103"/>
      <c r="AC2" s="103"/>
      <c r="AD2" s="103"/>
      <c r="AE2" s="103"/>
      <c r="AF2" s="103"/>
      <c r="AG2" s="103"/>
      <c r="AH2" s="103"/>
      <c r="AI2" s="103"/>
      <c r="AJ2" s="103"/>
      <c r="AK2" s="103"/>
      <c r="AL2" s="10"/>
      <c r="AM2" s="10"/>
      <c r="AN2" s="10"/>
    </row>
    <row r="3" spans="1:40" ht="37.5" customHeight="1" x14ac:dyDescent="0.25">
      <c r="A3" s="293" t="s">
        <v>5</v>
      </c>
      <c r="B3" s="294"/>
      <c r="C3" s="294"/>
      <c r="D3" s="295"/>
      <c r="E3" s="288"/>
      <c r="F3" s="288"/>
      <c r="G3" s="288"/>
      <c r="H3" s="288"/>
      <c r="I3" s="288"/>
      <c r="J3" s="288"/>
      <c r="K3" s="288"/>
      <c r="L3" s="288"/>
      <c r="M3" s="288"/>
      <c r="N3" s="288"/>
      <c r="O3" s="288"/>
      <c r="P3" s="288"/>
      <c r="Q3" s="288"/>
      <c r="R3" s="288"/>
      <c r="S3" s="288"/>
      <c r="T3" s="11"/>
      <c r="U3" s="108" t="s">
        <v>6</v>
      </c>
      <c r="V3" s="108"/>
      <c r="W3" s="108"/>
      <c r="X3" s="108"/>
      <c r="Y3" s="108"/>
      <c r="Z3" s="108"/>
      <c r="AA3" s="108"/>
      <c r="AB3" s="108"/>
      <c r="AC3" s="108"/>
      <c r="AD3" s="108"/>
      <c r="AE3" s="108"/>
      <c r="AF3" s="108"/>
      <c r="AG3" s="108"/>
      <c r="AH3" s="108"/>
      <c r="AI3" s="108"/>
      <c r="AJ3" s="108"/>
      <c r="AK3" s="108"/>
      <c r="AL3" s="108"/>
      <c r="AM3" s="108"/>
      <c r="AN3" s="108"/>
    </row>
    <row r="4" spans="1:40" ht="12.75" customHeight="1" x14ac:dyDescent="0.25">
      <c r="A4" s="48"/>
      <c r="B4" s="48"/>
      <c r="C4" s="48"/>
      <c r="D4" s="48"/>
      <c r="E4" s="49"/>
      <c r="F4" s="49"/>
      <c r="G4" s="49"/>
      <c r="H4" s="49"/>
      <c r="I4" s="49"/>
      <c r="J4" s="49"/>
      <c r="K4" s="49"/>
      <c r="L4" s="49"/>
      <c r="M4" s="49"/>
      <c r="N4" s="49"/>
      <c r="O4" s="49"/>
      <c r="P4" s="49"/>
      <c r="Q4" s="49"/>
      <c r="R4" s="49"/>
      <c r="S4" s="50"/>
      <c r="T4" s="11"/>
      <c r="U4" s="2"/>
      <c r="V4" s="2"/>
      <c r="W4" s="2"/>
      <c r="X4" s="12"/>
      <c r="Y4" s="2"/>
      <c r="Z4" s="2"/>
      <c r="AA4" s="2"/>
      <c r="AB4" s="2"/>
      <c r="AC4" s="2"/>
      <c r="AD4" s="2"/>
      <c r="AE4" s="2"/>
      <c r="AF4" s="2"/>
      <c r="AG4" s="2"/>
      <c r="AH4" s="2"/>
      <c r="AI4" s="2"/>
      <c r="AJ4" s="2"/>
      <c r="AK4" s="2"/>
      <c r="AL4" s="2"/>
      <c r="AM4" s="2"/>
      <c r="AN4" s="2"/>
    </row>
    <row r="5" spans="1:40" ht="12.75" customHeight="1" x14ac:dyDescent="0.25">
      <c r="A5" s="48"/>
      <c r="B5" s="48"/>
      <c r="C5" s="48"/>
      <c r="D5" s="49"/>
      <c r="E5" s="49"/>
      <c r="F5" s="49"/>
      <c r="G5" s="49"/>
      <c r="H5" s="49"/>
      <c r="I5" s="49"/>
      <c r="J5" s="49"/>
      <c r="K5" s="49"/>
      <c r="L5" s="49"/>
      <c r="M5" s="13" t="s">
        <v>7</v>
      </c>
      <c r="N5" s="49"/>
      <c r="O5" s="49"/>
      <c r="P5" s="49"/>
      <c r="Q5" s="49"/>
      <c r="R5" s="50"/>
      <c r="S5" s="52"/>
      <c r="T5" s="2"/>
      <c r="U5" s="2"/>
      <c r="V5" s="2"/>
      <c r="W5" s="2"/>
      <c r="X5" s="2"/>
      <c r="Y5" s="2"/>
      <c r="Z5" s="2"/>
      <c r="AA5" s="2"/>
      <c r="AB5" s="2"/>
      <c r="AC5" s="2"/>
      <c r="AD5" s="2"/>
      <c r="AE5" s="2"/>
      <c r="AF5" s="2"/>
      <c r="AG5" s="2"/>
      <c r="AH5" s="13" t="s">
        <v>7</v>
      </c>
      <c r="AI5" s="2"/>
      <c r="AJ5" s="2"/>
      <c r="AK5" s="2"/>
      <c r="AL5" s="2"/>
      <c r="AM5" s="2"/>
      <c r="AN5" s="2"/>
    </row>
    <row r="6" spans="1:40" ht="33.950000000000003" customHeight="1" x14ac:dyDescent="0.25">
      <c r="A6" s="15" t="s">
        <v>8</v>
      </c>
      <c r="B6" s="109" t="s">
        <v>9</v>
      </c>
      <c r="C6" s="109"/>
      <c r="D6" s="65" t="s">
        <v>54</v>
      </c>
      <c r="E6" s="95" t="s">
        <v>10</v>
      </c>
      <c r="F6" s="95"/>
      <c r="G6" s="95"/>
      <c r="H6" s="95"/>
      <c r="I6" s="95"/>
      <c r="J6" s="95"/>
      <c r="K6" s="95"/>
      <c r="L6" s="95"/>
      <c r="M6" s="95"/>
      <c r="N6" s="110" t="s">
        <v>11</v>
      </c>
      <c r="O6" s="97"/>
      <c r="P6" s="95" t="s">
        <v>12</v>
      </c>
      <c r="Q6" s="95"/>
      <c r="R6" s="95" t="s">
        <v>13</v>
      </c>
      <c r="S6" s="96"/>
      <c r="T6" s="11"/>
      <c r="U6" s="15" t="s">
        <v>8</v>
      </c>
      <c r="V6" s="109" t="s">
        <v>9</v>
      </c>
      <c r="W6" s="109"/>
      <c r="X6" s="65" t="s">
        <v>54</v>
      </c>
      <c r="Y6" s="95" t="s">
        <v>10</v>
      </c>
      <c r="Z6" s="95"/>
      <c r="AA6" s="95"/>
      <c r="AB6" s="95"/>
      <c r="AC6" s="95"/>
      <c r="AD6" s="95"/>
      <c r="AE6" s="95"/>
      <c r="AF6" s="95"/>
      <c r="AG6" s="95"/>
      <c r="AH6" s="110" t="s">
        <v>11</v>
      </c>
      <c r="AI6" s="97"/>
      <c r="AJ6" s="95" t="s">
        <v>12</v>
      </c>
      <c r="AK6" s="95"/>
      <c r="AL6" s="95" t="s">
        <v>13</v>
      </c>
      <c r="AM6" s="96"/>
      <c r="AN6" s="2"/>
    </row>
    <row r="7" spans="1:40" ht="113.25" customHeight="1" x14ac:dyDescent="0.25">
      <c r="A7" s="16" t="s">
        <v>14</v>
      </c>
      <c r="B7" s="115" t="s">
        <v>55</v>
      </c>
      <c r="C7" s="115"/>
      <c r="D7" s="71"/>
      <c r="E7" s="116"/>
      <c r="F7" s="116"/>
      <c r="G7" s="116"/>
      <c r="H7" s="116"/>
      <c r="I7" s="116"/>
      <c r="J7" s="116"/>
      <c r="K7" s="116"/>
      <c r="L7" s="116"/>
      <c r="M7" s="116"/>
      <c r="N7" s="117"/>
      <c r="O7" s="118"/>
      <c r="P7" s="118"/>
      <c r="Q7" s="118"/>
      <c r="R7" s="263"/>
      <c r="S7" s="99"/>
      <c r="T7" s="11"/>
      <c r="U7" s="17" t="s">
        <v>14</v>
      </c>
      <c r="V7" s="120" t="s">
        <v>55</v>
      </c>
      <c r="W7" s="120"/>
      <c r="X7" s="18" t="s">
        <v>90</v>
      </c>
      <c r="Y7" s="121" t="s">
        <v>56</v>
      </c>
      <c r="Z7" s="122"/>
      <c r="AA7" s="122"/>
      <c r="AB7" s="122"/>
      <c r="AC7" s="122"/>
      <c r="AD7" s="122"/>
      <c r="AE7" s="122"/>
      <c r="AF7" s="122"/>
      <c r="AG7" s="122"/>
      <c r="AH7" s="123">
        <v>315000</v>
      </c>
      <c r="AI7" s="124"/>
      <c r="AJ7" s="124">
        <v>315000</v>
      </c>
      <c r="AK7" s="133"/>
      <c r="AL7" s="113"/>
      <c r="AM7" s="114"/>
      <c r="AN7" s="2"/>
    </row>
    <row r="8" spans="1:40" ht="113.25" customHeight="1" x14ac:dyDescent="0.25">
      <c r="A8" s="20" t="s">
        <v>16</v>
      </c>
      <c r="B8" s="115" t="s">
        <v>57</v>
      </c>
      <c r="C8" s="115"/>
      <c r="D8" s="71"/>
      <c r="E8" s="116"/>
      <c r="F8" s="116"/>
      <c r="G8" s="116"/>
      <c r="H8" s="116"/>
      <c r="I8" s="116"/>
      <c r="J8" s="116"/>
      <c r="K8" s="116"/>
      <c r="L8" s="116"/>
      <c r="M8" s="116"/>
      <c r="N8" s="117"/>
      <c r="O8" s="118"/>
      <c r="P8" s="118"/>
      <c r="Q8" s="118"/>
      <c r="R8" s="263"/>
      <c r="S8" s="99"/>
      <c r="T8" s="11"/>
      <c r="U8" s="21" t="s">
        <v>16</v>
      </c>
      <c r="V8" s="120" t="s">
        <v>57</v>
      </c>
      <c r="W8" s="120"/>
      <c r="X8" s="18" t="s">
        <v>90</v>
      </c>
      <c r="Y8" s="121" t="s">
        <v>58</v>
      </c>
      <c r="Z8" s="122"/>
      <c r="AA8" s="122"/>
      <c r="AB8" s="122"/>
      <c r="AC8" s="122"/>
      <c r="AD8" s="122"/>
      <c r="AE8" s="122"/>
      <c r="AF8" s="122"/>
      <c r="AG8" s="122"/>
      <c r="AH8" s="123">
        <v>132000</v>
      </c>
      <c r="AI8" s="124"/>
      <c r="AJ8" s="124">
        <v>132000</v>
      </c>
      <c r="AK8" s="133"/>
      <c r="AL8" s="113"/>
      <c r="AM8" s="114"/>
      <c r="AN8" s="2"/>
    </row>
    <row r="9" spans="1:40" ht="113.25" customHeight="1" x14ac:dyDescent="0.25">
      <c r="A9" s="16" t="s">
        <v>19</v>
      </c>
      <c r="B9" s="115" t="s">
        <v>59</v>
      </c>
      <c r="C9" s="115"/>
      <c r="D9" s="71"/>
      <c r="E9" s="116"/>
      <c r="F9" s="116"/>
      <c r="G9" s="116"/>
      <c r="H9" s="116"/>
      <c r="I9" s="116"/>
      <c r="J9" s="116"/>
      <c r="K9" s="116"/>
      <c r="L9" s="116"/>
      <c r="M9" s="116"/>
      <c r="N9" s="117"/>
      <c r="O9" s="118"/>
      <c r="P9" s="118"/>
      <c r="Q9" s="118"/>
      <c r="R9" s="263"/>
      <c r="S9" s="99"/>
      <c r="T9" s="11"/>
      <c r="U9" s="17" t="s">
        <v>19</v>
      </c>
      <c r="V9" s="120" t="s">
        <v>59</v>
      </c>
      <c r="W9" s="120"/>
      <c r="X9" s="18" t="s">
        <v>91</v>
      </c>
      <c r="Y9" s="122" t="s">
        <v>60</v>
      </c>
      <c r="Z9" s="122"/>
      <c r="AA9" s="122"/>
      <c r="AB9" s="122"/>
      <c r="AC9" s="122"/>
      <c r="AD9" s="122"/>
      <c r="AE9" s="122"/>
      <c r="AF9" s="122"/>
      <c r="AG9" s="122"/>
      <c r="AH9" s="284"/>
      <c r="AI9" s="285"/>
      <c r="AJ9" s="133"/>
      <c r="AK9" s="133"/>
      <c r="AL9" s="113"/>
      <c r="AM9" s="114"/>
      <c r="AN9" s="2"/>
    </row>
    <row r="10" spans="1:40" ht="113.25" customHeight="1" x14ac:dyDescent="0.25">
      <c r="A10" s="20" t="s">
        <v>22</v>
      </c>
      <c r="B10" s="115" t="s">
        <v>61</v>
      </c>
      <c r="C10" s="115"/>
      <c r="D10" s="71"/>
      <c r="E10" s="116"/>
      <c r="F10" s="116"/>
      <c r="G10" s="116"/>
      <c r="H10" s="116"/>
      <c r="I10" s="116"/>
      <c r="J10" s="116"/>
      <c r="K10" s="116"/>
      <c r="L10" s="116"/>
      <c r="M10" s="116"/>
      <c r="N10" s="117"/>
      <c r="O10" s="118"/>
      <c r="P10" s="118"/>
      <c r="Q10" s="118"/>
      <c r="R10" s="263"/>
      <c r="S10" s="99"/>
      <c r="T10" s="11"/>
      <c r="U10" s="21" t="s">
        <v>22</v>
      </c>
      <c r="V10" s="120" t="s">
        <v>61</v>
      </c>
      <c r="W10" s="120"/>
      <c r="X10" s="18" t="s">
        <v>91</v>
      </c>
      <c r="Y10" s="122" t="s">
        <v>62</v>
      </c>
      <c r="Z10" s="122"/>
      <c r="AA10" s="122"/>
      <c r="AB10" s="122"/>
      <c r="AC10" s="122"/>
      <c r="AD10" s="122"/>
      <c r="AE10" s="122"/>
      <c r="AF10" s="122"/>
      <c r="AG10" s="122"/>
      <c r="AH10" s="286"/>
      <c r="AI10" s="133"/>
      <c r="AJ10" s="133"/>
      <c r="AK10" s="133"/>
      <c r="AL10" s="113"/>
      <c r="AM10" s="114"/>
      <c r="AN10" s="2"/>
    </row>
    <row r="11" spans="1:40" ht="113.25" customHeight="1" x14ac:dyDescent="0.25">
      <c r="A11" s="16" t="s">
        <v>25</v>
      </c>
      <c r="B11" s="115" t="s">
        <v>63</v>
      </c>
      <c r="C11" s="115"/>
      <c r="D11" s="71"/>
      <c r="E11" s="116"/>
      <c r="F11" s="116"/>
      <c r="G11" s="116"/>
      <c r="H11" s="116"/>
      <c r="I11" s="116"/>
      <c r="J11" s="116"/>
      <c r="K11" s="116"/>
      <c r="L11" s="116"/>
      <c r="M11" s="116"/>
      <c r="N11" s="117"/>
      <c r="O11" s="118"/>
      <c r="P11" s="118"/>
      <c r="Q11" s="118"/>
      <c r="R11" s="263"/>
      <c r="S11" s="99"/>
      <c r="T11" s="11"/>
      <c r="U11" s="17" t="s">
        <v>25</v>
      </c>
      <c r="V11" s="120" t="s">
        <v>63</v>
      </c>
      <c r="W11" s="120"/>
      <c r="X11" s="18" t="s">
        <v>91</v>
      </c>
      <c r="Y11" s="122" t="s">
        <v>85</v>
      </c>
      <c r="Z11" s="122"/>
      <c r="AA11" s="122"/>
      <c r="AB11" s="122"/>
      <c r="AC11" s="122"/>
      <c r="AD11" s="122"/>
      <c r="AE11" s="122"/>
      <c r="AF11" s="122"/>
      <c r="AG11" s="122"/>
      <c r="AH11" s="286"/>
      <c r="AI11" s="133"/>
      <c r="AJ11" s="133"/>
      <c r="AK11" s="133"/>
      <c r="AL11" s="113"/>
      <c r="AM11" s="114"/>
      <c r="AN11" s="2"/>
    </row>
    <row r="12" spans="1:40" ht="113.25" customHeight="1" x14ac:dyDescent="0.25">
      <c r="A12" s="16" t="s">
        <v>28</v>
      </c>
      <c r="B12" s="115" t="s">
        <v>64</v>
      </c>
      <c r="C12" s="115"/>
      <c r="D12" s="71"/>
      <c r="E12" s="116"/>
      <c r="F12" s="116"/>
      <c r="G12" s="116"/>
      <c r="H12" s="116"/>
      <c r="I12" s="116"/>
      <c r="J12" s="116"/>
      <c r="K12" s="116"/>
      <c r="L12" s="116"/>
      <c r="M12" s="116"/>
      <c r="N12" s="117"/>
      <c r="O12" s="118"/>
      <c r="P12" s="118"/>
      <c r="Q12" s="118"/>
      <c r="R12" s="263"/>
      <c r="S12" s="99"/>
      <c r="T12" s="11"/>
      <c r="U12" s="17" t="s">
        <v>28</v>
      </c>
      <c r="V12" s="120" t="s">
        <v>64</v>
      </c>
      <c r="W12" s="120"/>
      <c r="X12" s="18" t="s">
        <v>91</v>
      </c>
      <c r="Y12" s="121" t="s">
        <v>65</v>
      </c>
      <c r="Z12" s="122"/>
      <c r="AA12" s="122"/>
      <c r="AB12" s="122"/>
      <c r="AC12" s="122"/>
      <c r="AD12" s="122"/>
      <c r="AE12" s="122"/>
      <c r="AF12" s="122"/>
      <c r="AG12" s="122"/>
      <c r="AH12" s="286"/>
      <c r="AI12" s="133"/>
      <c r="AJ12" s="133"/>
      <c r="AK12" s="133"/>
      <c r="AL12" s="113"/>
      <c r="AM12" s="114"/>
      <c r="AN12" s="2"/>
    </row>
    <row r="13" spans="1:40" ht="113.25" customHeight="1" x14ac:dyDescent="0.25">
      <c r="A13" s="16" t="s">
        <v>66</v>
      </c>
      <c r="B13" s="115" t="s">
        <v>43</v>
      </c>
      <c r="C13" s="115"/>
      <c r="D13" s="72"/>
      <c r="E13" s="298" t="s">
        <v>104</v>
      </c>
      <c r="F13" s="298"/>
      <c r="G13" s="298"/>
      <c r="H13" s="298"/>
      <c r="I13" s="298"/>
      <c r="J13" s="298"/>
      <c r="K13" s="298"/>
      <c r="L13" s="298"/>
      <c r="M13" s="298"/>
      <c r="N13" s="299">
        <f>'申-3-3_予算経費内訳表_運動体験の運動用具'!M14</f>
        <v>0</v>
      </c>
      <c r="O13" s="299"/>
      <c r="P13" s="299">
        <f>'申-3-3_予算経費内訳表_運動体験の運動用具'!O16</f>
        <v>0</v>
      </c>
      <c r="Q13" s="299"/>
      <c r="R13" s="300"/>
      <c r="S13" s="301"/>
      <c r="T13" s="11"/>
      <c r="U13" s="17" t="s">
        <v>66</v>
      </c>
      <c r="V13" s="120" t="s">
        <v>43</v>
      </c>
      <c r="W13" s="120"/>
      <c r="X13" s="66" t="s">
        <v>91</v>
      </c>
      <c r="Y13" s="121" t="s">
        <v>100</v>
      </c>
      <c r="Z13" s="122"/>
      <c r="AA13" s="122"/>
      <c r="AB13" s="122"/>
      <c r="AC13" s="122"/>
      <c r="AD13" s="122"/>
      <c r="AE13" s="122"/>
      <c r="AF13" s="122"/>
      <c r="AG13" s="122"/>
      <c r="AH13" s="123">
        <v>105000</v>
      </c>
      <c r="AI13" s="133"/>
      <c r="AJ13" s="124">
        <v>105000</v>
      </c>
      <c r="AK13" s="133"/>
      <c r="AL13" s="113"/>
      <c r="AM13" s="114"/>
      <c r="AN13" s="2"/>
    </row>
    <row r="14" spans="1:40" ht="113.25" customHeight="1" x14ac:dyDescent="0.25">
      <c r="A14" s="67" t="s">
        <v>67</v>
      </c>
      <c r="B14" s="264" t="s">
        <v>68</v>
      </c>
      <c r="C14" s="264"/>
      <c r="D14" s="73"/>
      <c r="E14" s="265"/>
      <c r="F14" s="265"/>
      <c r="G14" s="265"/>
      <c r="H14" s="265"/>
      <c r="I14" s="265"/>
      <c r="J14" s="265"/>
      <c r="K14" s="265"/>
      <c r="L14" s="265"/>
      <c r="M14" s="265"/>
      <c r="N14" s="266"/>
      <c r="O14" s="267"/>
      <c r="P14" s="267"/>
      <c r="Q14" s="267"/>
      <c r="R14" s="268"/>
      <c r="S14" s="269"/>
      <c r="T14" s="11"/>
      <c r="U14" s="68" t="s">
        <v>67</v>
      </c>
      <c r="V14" s="275" t="s">
        <v>68</v>
      </c>
      <c r="W14" s="275"/>
      <c r="X14" s="58" t="s">
        <v>91</v>
      </c>
      <c r="Y14" s="270" t="s">
        <v>86</v>
      </c>
      <c r="Z14" s="278"/>
      <c r="AA14" s="278"/>
      <c r="AB14" s="278"/>
      <c r="AC14" s="278"/>
      <c r="AD14" s="278"/>
      <c r="AE14" s="278"/>
      <c r="AF14" s="278"/>
      <c r="AG14" s="278"/>
      <c r="AH14" s="271"/>
      <c r="AI14" s="272"/>
      <c r="AJ14" s="272"/>
      <c r="AK14" s="272"/>
      <c r="AL14" s="273"/>
      <c r="AM14" s="274"/>
      <c r="AN14" s="2"/>
    </row>
    <row r="15" spans="1:40" ht="30.75" customHeight="1" x14ac:dyDescent="0.25">
      <c r="A15" s="255" t="s">
        <v>69</v>
      </c>
      <c r="B15" s="256"/>
      <c r="C15" s="256"/>
      <c r="D15" s="256"/>
      <c r="E15" s="256"/>
      <c r="F15" s="256"/>
      <c r="G15" s="256"/>
      <c r="H15" s="256"/>
      <c r="I15" s="256"/>
      <c r="J15" s="256"/>
      <c r="K15" s="256"/>
      <c r="L15" s="256"/>
      <c r="M15" s="257"/>
      <c r="N15" s="253">
        <f>SUM(N7:O14)</f>
        <v>0</v>
      </c>
      <c r="O15" s="254"/>
      <c r="P15" s="296"/>
      <c r="Q15" s="297"/>
      <c r="R15" s="51"/>
      <c r="S15" s="51"/>
      <c r="T15" s="11"/>
      <c r="U15" s="193" t="s">
        <v>69</v>
      </c>
      <c r="V15" s="194"/>
      <c r="W15" s="194"/>
      <c r="X15" s="194"/>
      <c r="Y15" s="194"/>
      <c r="Z15" s="194"/>
      <c r="AA15" s="194"/>
      <c r="AB15" s="194"/>
      <c r="AC15" s="194"/>
      <c r="AD15" s="194"/>
      <c r="AE15" s="194"/>
      <c r="AF15" s="194"/>
      <c r="AG15" s="195"/>
      <c r="AH15" s="196">
        <f>SUM(AH7:AI14)</f>
        <v>552000</v>
      </c>
      <c r="AI15" s="197"/>
      <c r="AJ15" s="179"/>
      <c r="AK15" s="180"/>
      <c r="AL15" s="27"/>
      <c r="AM15" s="27"/>
      <c r="AN15" s="2"/>
    </row>
    <row r="16" spans="1:40" ht="112.5" customHeight="1" x14ac:dyDescent="0.25">
      <c r="A16" s="28" t="s">
        <v>32</v>
      </c>
      <c r="B16" s="183" t="s">
        <v>33</v>
      </c>
      <c r="C16" s="184"/>
      <c r="D16" s="74"/>
      <c r="E16" s="185"/>
      <c r="F16" s="186"/>
      <c r="G16" s="186"/>
      <c r="H16" s="186"/>
      <c r="I16" s="186"/>
      <c r="J16" s="186"/>
      <c r="K16" s="186"/>
      <c r="L16" s="186"/>
      <c r="M16" s="187"/>
      <c r="N16" s="198"/>
      <c r="O16" s="198"/>
      <c r="P16" s="232"/>
      <c r="Q16" s="233"/>
      <c r="R16" s="51"/>
      <c r="S16" s="51"/>
      <c r="T16" s="11"/>
      <c r="U16" s="29" t="s">
        <v>32</v>
      </c>
      <c r="V16" s="199" t="s">
        <v>33</v>
      </c>
      <c r="W16" s="200"/>
      <c r="X16" s="69"/>
      <c r="Y16" s="281" t="s">
        <v>70</v>
      </c>
      <c r="Z16" s="282"/>
      <c r="AA16" s="282"/>
      <c r="AB16" s="282"/>
      <c r="AC16" s="282"/>
      <c r="AD16" s="282"/>
      <c r="AE16" s="282"/>
      <c r="AF16" s="282"/>
      <c r="AG16" s="283"/>
      <c r="AH16" s="204">
        <v>55000</v>
      </c>
      <c r="AI16" s="205"/>
      <c r="AJ16" s="181"/>
      <c r="AK16" s="182"/>
      <c r="AL16" s="27"/>
      <c r="AM16" s="27"/>
      <c r="AN16" s="2"/>
    </row>
    <row r="17" spans="1:40" ht="55.5" customHeight="1" x14ac:dyDescent="0.25">
      <c r="A17" s="52"/>
      <c r="B17" s="53"/>
      <c r="C17" s="53"/>
      <c r="D17" s="53"/>
      <c r="E17" s="52"/>
      <c r="F17" s="52"/>
      <c r="G17" s="52"/>
      <c r="H17" s="52"/>
      <c r="I17" s="52"/>
      <c r="J17" s="52"/>
      <c r="K17" s="52"/>
      <c r="L17" s="52"/>
      <c r="M17" s="52"/>
      <c r="N17" s="206" t="s">
        <v>34</v>
      </c>
      <c r="O17" s="207"/>
      <c r="P17" s="226" t="s">
        <v>102</v>
      </c>
      <c r="Q17" s="227"/>
      <c r="R17" s="51"/>
      <c r="S17" s="51"/>
      <c r="T17" s="11"/>
      <c r="U17" s="30"/>
      <c r="V17" s="31"/>
      <c r="W17" s="31"/>
      <c r="X17" s="31"/>
      <c r="Y17" s="30"/>
      <c r="Z17" s="30"/>
      <c r="AA17" s="30"/>
      <c r="AB17" s="30"/>
      <c r="AC17" s="30"/>
      <c r="AD17" s="30"/>
      <c r="AE17" s="30"/>
      <c r="AF17" s="30"/>
      <c r="AG17" s="30"/>
      <c r="AH17" s="228" t="s">
        <v>34</v>
      </c>
      <c r="AI17" s="229"/>
      <c r="AJ17" s="234" t="s">
        <v>87</v>
      </c>
      <c r="AK17" s="235"/>
      <c r="AL17" s="27"/>
      <c r="AM17" s="27"/>
      <c r="AN17" s="2"/>
    </row>
    <row r="18" spans="1:40" ht="37.5" customHeight="1" x14ac:dyDescent="0.25">
      <c r="A18" s="54"/>
      <c r="B18" s="54"/>
      <c r="C18" s="54"/>
      <c r="D18" s="54"/>
      <c r="E18" s="51"/>
      <c r="F18" s="51"/>
      <c r="G18" s="51"/>
      <c r="H18" s="51"/>
      <c r="I18" s="51"/>
      <c r="J18" s="51"/>
      <c r="K18" s="51"/>
      <c r="L18" s="138"/>
      <c r="M18" s="138"/>
      <c r="N18" s="139">
        <f>SUM(N7:O14,N16)</f>
        <v>0</v>
      </c>
      <c r="O18" s="140"/>
      <c r="P18" s="239">
        <f>SUM(P7:Q14)</f>
        <v>0</v>
      </c>
      <c r="Q18" s="240"/>
      <c r="R18" s="241"/>
      <c r="S18" s="242"/>
      <c r="T18" s="11"/>
      <c r="U18" s="33"/>
      <c r="V18" s="33"/>
      <c r="W18" s="33"/>
      <c r="X18" s="33"/>
      <c r="Y18" s="27"/>
      <c r="Z18" s="27"/>
      <c r="AA18" s="27"/>
      <c r="AB18" s="27"/>
      <c r="AC18" s="27"/>
      <c r="AD18" s="27"/>
      <c r="AE18" s="27"/>
      <c r="AF18" s="208"/>
      <c r="AG18" s="208"/>
      <c r="AH18" s="209">
        <f>SUM(AH7:AI14,AH16)</f>
        <v>607000</v>
      </c>
      <c r="AI18" s="210"/>
      <c r="AJ18" s="236">
        <f>SUM(AJ7:AK14)</f>
        <v>552000</v>
      </c>
      <c r="AK18" s="237"/>
      <c r="AL18" s="141"/>
      <c r="AM18" s="142"/>
      <c r="AN18" s="2"/>
    </row>
    <row r="19" spans="1:40" ht="30" customHeight="1" x14ac:dyDescent="0.25">
      <c r="A19" s="54"/>
      <c r="B19" s="54"/>
      <c r="C19" s="54"/>
      <c r="D19" s="54"/>
      <c r="E19" s="51"/>
      <c r="F19" s="51"/>
      <c r="G19" s="51"/>
      <c r="H19" s="51"/>
      <c r="I19" s="51"/>
      <c r="J19" s="307" t="str">
        <f>IF($N$18&lt;&gt;SUM($P$18,$P$20,$P$22,$P$24),"事業予算総額と収入の合計が異なります。確認してください。",IF($P$18&gt;$N$15,"充当額が対象経費積算額を超えています。確認してください。",""))</f>
        <v/>
      </c>
      <c r="K19" s="308"/>
      <c r="L19" s="308"/>
      <c r="M19" s="308"/>
      <c r="N19" s="309"/>
      <c r="O19" s="310"/>
      <c r="P19" s="143" t="s">
        <v>35</v>
      </c>
      <c r="Q19" s="144"/>
      <c r="R19" s="51"/>
      <c r="S19" s="50"/>
      <c r="T19" s="11"/>
      <c r="U19" s="33"/>
      <c r="V19" s="33"/>
      <c r="W19" s="33"/>
      <c r="X19" s="33"/>
      <c r="Y19" s="27"/>
      <c r="Z19" s="27"/>
      <c r="AA19" s="27"/>
      <c r="AB19" s="27"/>
      <c r="AC19" s="27"/>
      <c r="AD19" s="27"/>
      <c r="AE19" s="27"/>
      <c r="AF19" s="27"/>
      <c r="AG19" s="27"/>
      <c r="AH19" s="35"/>
      <c r="AI19" s="27"/>
      <c r="AJ19" s="145" t="s">
        <v>35</v>
      </c>
      <c r="AK19" s="146"/>
      <c r="AL19" s="27"/>
      <c r="AM19" s="36"/>
      <c r="AN19" s="2"/>
    </row>
    <row r="20" spans="1:40" ht="37.5" customHeight="1" x14ac:dyDescent="0.25">
      <c r="A20" s="54"/>
      <c r="B20" s="54"/>
      <c r="C20" s="54"/>
      <c r="D20" s="54"/>
      <c r="E20" s="51"/>
      <c r="F20" s="51"/>
      <c r="G20" s="51"/>
      <c r="H20" s="51"/>
      <c r="I20" s="51"/>
      <c r="J20" s="308"/>
      <c r="K20" s="308"/>
      <c r="L20" s="308"/>
      <c r="M20" s="308"/>
      <c r="N20" s="309"/>
      <c r="O20" s="310"/>
      <c r="P20" s="134"/>
      <c r="Q20" s="135"/>
      <c r="R20" s="51"/>
      <c r="S20" s="50"/>
      <c r="T20" s="11"/>
      <c r="U20" s="33"/>
      <c r="V20" s="33"/>
      <c r="W20" s="33"/>
      <c r="X20" s="33"/>
      <c r="Y20" s="27"/>
      <c r="Z20" s="27"/>
      <c r="AA20" s="27"/>
      <c r="AB20" s="27"/>
      <c r="AC20" s="27"/>
      <c r="AD20" s="27"/>
      <c r="AE20" s="27"/>
      <c r="AF20" s="27"/>
      <c r="AG20" s="27"/>
      <c r="AH20" s="35"/>
      <c r="AI20" s="27"/>
      <c r="AJ20" s="279">
        <v>0</v>
      </c>
      <c r="AK20" s="280"/>
      <c r="AL20" s="27"/>
      <c r="AM20" s="36"/>
      <c r="AN20" s="2"/>
    </row>
    <row r="21" spans="1:40" ht="30" customHeight="1" x14ac:dyDescent="0.25">
      <c r="A21" s="54"/>
      <c r="B21" s="54"/>
      <c r="C21" s="54"/>
      <c r="D21" s="54"/>
      <c r="E21" s="51"/>
      <c r="F21" s="51"/>
      <c r="G21" s="51"/>
      <c r="H21" s="51"/>
      <c r="I21" s="51"/>
      <c r="J21" s="308"/>
      <c r="K21" s="308"/>
      <c r="L21" s="308"/>
      <c r="M21" s="308"/>
      <c r="N21" s="309"/>
      <c r="O21" s="310"/>
      <c r="P21" s="143" t="s">
        <v>71</v>
      </c>
      <c r="Q21" s="144"/>
      <c r="R21" s="51"/>
      <c r="S21" s="50"/>
      <c r="T21" s="11"/>
      <c r="U21" s="33"/>
      <c r="V21" s="33"/>
      <c r="W21" s="33"/>
      <c r="X21" s="33"/>
      <c r="Y21" s="27"/>
      <c r="Z21" s="27"/>
      <c r="AA21" s="27"/>
      <c r="AB21" s="27"/>
      <c r="AC21" s="27"/>
      <c r="AD21" s="27"/>
      <c r="AE21" s="27"/>
      <c r="AF21" s="27"/>
      <c r="AG21" s="27"/>
      <c r="AH21" s="35"/>
      <c r="AI21" s="27"/>
      <c r="AJ21" s="145" t="s">
        <v>71</v>
      </c>
      <c r="AK21" s="146"/>
      <c r="AL21" s="27"/>
      <c r="AM21" s="36"/>
      <c r="AN21" s="2"/>
    </row>
    <row r="22" spans="1:40" ht="37.5" customHeight="1" x14ac:dyDescent="0.25">
      <c r="A22" s="54"/>
      <c r="B22" s="54"/>
      <c r="C22" s="54"/>
      <c r="D22" s="54"/>
      <c r="E22" s="51"/>
      <c r="F22" s="51"/>
      <c r="G22" s="51"/>
      <c r="H22" s="51"/>
      <c r="I22" s="51"/>
      <c r="J22" s="308"/>
      <c r="K22" s="308"/>
      <c r="L22" s="308"/>
      <c r="M22" s="308"/>
      <c r="N22" s="309"/>
      <c r="O22" s="310"/>
      <c r="P22" s="134"/>
      <c r="Q22" s="135"/>
      <c r="R22" s="51"/>
      <c r="S22" s="50"/>
      <c r="T22" s="11"/>
      <c r="U22" s="33"/>
      <c r="V22" s="33"/>
      <c r="W22" s="33"/>
      <c r="X22" s="33"/>
      <c r="Y22" s="27"/>
      <c r="Z22" s="27"/>
      <c r="AA22" s="27"/>
      <c r="AB22" s="27"/>
      <c r="AC22" s="27"/>
      <c r="AD22" s="27"/>
      <c r="AE22" s="27"/>
      <c r="AF22" s="27"/>
      <c r="AG22" s="27"/>
      <c r="AH22" s="35"/>
      <c r="AI22" s="27"/>
      <c r="AJ22" s="279">
        <v>0</v>
      </c>
      <c r="AK22" s="280"/>
      <c r="AL22" s="27"/>
      <c r="AM22" s="36"/>
      <c r="AN22" s="2"/>
    </row>
    <row r="23" spans="1:40" ht="30" customHeight="1" x14ac:dyDescent="0.25">
      <c r="A23" s="54"/>
      <c r="B23" s="54"/>
      <c r="C23" s="54"/>
      <c r="D23" s="54"/>
      <c r="E23" s="51"/>
      <c r="F23" s="51"/>
      <c r="G23" s="51"/>
      <c r="H23" s="51"/>
      <c r="I23" s="51"/>
      <c r="J23" s="51"/>
      <c r="K23" s="51"/>
      <c r="L23" s="51"/>
      <c r="M23" s="51"/>
      <c r="N23" s="75"/>
      <c r="O23" s="51"/>
      <c r="P23" s="224" t="s">
        <v>72</v>
      </c>
      <c r="Q23" s="225"/>
      <c r="R23" s="51"/>
      <c r="S23" s="50"/>
      <c r="T23" s="11"/>
      <c r="U23" s="19"/>
      <c r="V23" s="19"/>
      <c r="W23" s="19"/>
      <c r="X23" s="33"/>
      <c r="Y23" s="19"/>
      <c r="Z23" s="19"/>
      <c r="AA23" s="19"/>
      <c r="AB23" s="19"/>
      <c r="AC23" s="19"/>
      <c r="AD23" s="19"/>
      <c r="AE23" s="19"/>
      <c r="AF23" s="19"/>
      <c r="AG23" s="19"/>
      <c r="AH23" s="70"/>
      <c r="AI23" s="19"/>
      <c r="AJ23" s="211" t="s">
        <v>72</v>
      </c>
      <c r="AK23" s="212"/>
      <c r="AL23" s="19"/>
      <c r="AM23" s="19"/>
      <c r="AN23" s="2"/>
    </row>
    <row r="24" spans="1:40" ht="37.5" customHeight="1" x14ac:dyDescent="0.25">
      <c r="A24" s="54"/>
      <c r="B24" s="54"/>
      <c r="C24" s="54"/>
      <c r="D24" s="54"/>
      <c r="E24" s="51"/>
      <c r="F24" s="51"/>
      <c r="G24" s="51"/>
      <c r="H24" s="51"/>
      <c r="I24" s="51"/>
      <c r="J24" s="51"/>
      <c r="K24" s="51"/>
      <c r="L24" s="51"/>
      <c r="M24" s="51"/>
      <c r="N24" s="75"/>
      <c r="O24" s="51"/>
      <c r="P24" s="134"/>
      <c r="Q24" s="135"/>
      <c r="R24" s="51"/>
      <c r="S24" s="50"/>
      <c r="T24" s="11"/>
      <c r="U24" s="19"/>
      <c r="V24" s="19"/>
      <c r="W24" s="19"/>
      <c r="X24" s="19"/>
      <c r="Y24" s="19"/>
      <c r="Z24" s="19"/>
      <c r="AA24" s="19"/>
      <c r="AB24" s="19"/>
      <c r="AC24" s="19"/>
      <c r="AD24" s="19"/>
      <c r="AE24" s="19"/>
      <c r="AF24" s="19"/>
      <c r="AG24" s="19"/>
      <c r="AH24" s="70"/>
      <c r="AI24" s="19"/>
      <c r="AJ24" s="279">
        <v>55000</v>
      </c>
      <c r="AK24" s="280"/>
      <c r="AL24" s="19"/>
      <c r="AM24" s="19"/>
      <c r="AN24" s="2"/>
    </row>
    <row r="25" spans="1:40" ht="33" customHeight="1" x14ac:dyDescent="0.25">
      <c r="A25" s="59" t="s">
        <v>83</v>
      </c>
      <c r="B25" s="32"/>
      <c r="C25" s="32"/>
      <c r="D25" s="32"/>
      <c r="E25" s="26"/>
      <c r="F25" s="26"/>
      <c r="G25" s="26"/>
      <c r="H25" s="26"/>
      <c r="I25" s="26"/>
      <c r="J25" s="26"/>
      <c r="K25" s="26"/>
      <c r="L25" s="26"/>
      <c r="M25" s="26"/>
      <c r="N25" s="26"/>
      <c r="O25" s="26"/>
      <c r="P25" s="26"/>
      <c r="Q25" s="26"/>
      <c r="R25" s="26"/>
      <c r="S25" s="14"/>
      <c r="T25" s="11"/>
      <c r="U25" s="2"/>
      <c r="V25" s="2"/>
      <c r="W25" s="2"/>
      <c r="X25" s="2"/>
      <c r="Y25" s="2"/>
      <c r="Z25" s="2"/>
      <c r="AA25" s="2"/>
      <c r="AB25" s="2"/>
      <c r="AC25" s="2"/>
      <c r="AD25" s="2"/>
      <c r="AE25" s="2"/>
      <c r="AF25" s="2"/>
      <c r="AG25" s="2"/>
      <c r="AH25" s="2"/>
      <c r="AI25" s="2"/>
      <c r="AJ25" s="2"/>
      <c r="AK25" s="2"/>
      <c r="AL25" s="2"/>
      <c r="AM25" s="2"/>
      <c r="AN25" s="2"/>
    </row>
    <row r="26" spans="1:40" ht="33" customHeight="1" x14ac:dyDescent="0.25">
      <c r="A26" s="32"/>
      <c r="B26" s="32"/>
      <c r="C26" s="32"/>
      <c r="D26" s="32"/>
      <c r="E26" s="26"/>
      <c r="F26" s="26"/>
      <c r="G26" s="26"/>
      <c r="H26" s="26"/>
      <c r="I26" s="26"/>
      <c r="J26" s="26"/>
      <c r="K26" s="26"/>
      <c r="L26" s="26"/>
      <c r="M26" s="26"/>
      <c r="N26" s="26"/>
      <c r="O26" s="26"/>
      <c r="P26" s="26"/>
      <c r="Q26" s="26"/>
      <c r="R26" s="26"/>
      <c r="S26" s="14"/>
      <c r="T26" s="11"/>
      <c r="U26" s="2"/>
      <c r="V26" s="2"/>
      <c r="W26" s="2"/>
      <c r="X26" s="2"/>
      <c r="Y26" s="2"/>
      <c r="Z26" s="2"/>
      <c r="AA26" s="2"/>
      <c r="AB26" s="2"/>
      <c r="AC26" s="2"/>
      <c r="AD26" s="2"/>
      <c r="AE26" s="2"/>
      <c r="AF26" s="2"/>
      <c r="AG26" s="2"/>
      <c r="AH26" s="2"/>
      <c r="AI26" s="2"/>
      <c r="AJ26" s="2"/>
      <c r="AK26" s="2"/>
      <c r="AL26" s="2"/>
      <c r="AM26" s="2"/>
      <c r="AN26" s="2"/>
    </row>
    <row r="27" spans="1:40" ht="29.25" customHeight="1" x14ac:dyDescent="0.25">
      <c r="A27" s="302" t="s">
        <v>37</v>
      </c>
      <c r="B27" s="173" t="s">
        <v>38</v>
      </c>
      <c r="C27" s="174"/>
      <c r="D27" s="174"/>
      <c r="E27" s="174"/>
      <c r="F27" s="41"/>
      <c r="G27" s="41"/>
      <c r="H27" s="41"/>
      <c r="I27" s="41"/>
      <c r="J27" s="41"/>
      <c r="K27" s="41"/>
      <c r="L27" s="41"/>
      <c r="M27" s="41"/>
      <c r="N27" s="41"/>
      <c r="O27" s="41"/>
      <c r="P27" s="26"/>
      <c r="Q27" s="26"/>
      <c r="R27" s="41"/>
      <c r="S27" s="14"/>
      <c r="T27" s="11"/>
      <c r="U27" s="2"/>
      <c r="V27" s="2"/>
      <c r="W27" s="2"/>
      <c r="X27" s="41"/>
      <c r="Y27" s="2"/>
      <c r="Z27" s="2"/>
      <c r="AA27" s="2"/>
      <c r="AB27" s="2"/>
      <c r="AC27" s="2"/>
      <c r="AD27" s="2"/>
      <c r="AE27" s="2"/>
      <c r="AF27" s="2"/>
      <c r="AG27" s="2"/>
      <c r="AH27" s="2"/>
      <c r="AI27" s="2"/>
      <c r="AJ27" s="2"/>
      <c r="AK27" s="2"/>
      <c r="AL27" s="2"/>
      <c r="AM27" s="2"/>
      <c r="AN27" s="2"/>
    </row>
    <row r="28" spans="1:40" ht="29.25" customHeight="1" x14ac:dyDescent="0.25">
      <c r="A28" s="303"/>
      <c r="B28" s="175" t="s">
        <v>39</v>
      </c>
      <c r="C28" s="176"/>
      <c r="D28" s="176"/>
      <c r="E28" s="306"/>
      <c r="F28" s="38"/>
      <c r="G28" s="38"/>
      <c r="H28" s="11"/>
      <c r="I28" s="7"/>
      <c r="J28" s="7"/>
      <c r="K28" s="7"/>
      <c r="L28" s="7"/>
      <c r="M28" s="7"/>
      <c r="N28" s="7"/>
      <c r="O28" s="7"/>
      <c r="P28" s="26"/>
      <c r="Q28" s="26"/>
      <c r="R28" s="7"/>
      <c r="S28" s="11"/>
      <c r="T28" s="2"/>
      <c r="U28" s="2"/>
      <c r="V28" s="2"/>
      <c r="W28" s="2"/>
      <c r="X28" s="38"/>
      <c r="Y28" s="2"/>
      <c r="Z28" s="2"/>
      <c r="AA28" s="2"/>
      <c r="AB28" s="2"/>
      <c r="AC28" s="2"/>
      <c r="AD28" s="2"/>
      <c r="AE28" s="2"/>
      <c r="AF28" s="2"/>
      <c r="AG28" s="2"/>
      <c r="AH28" s="2"/>
      <c r="AI28" s="2"/>
      <c r="AJ28" s="2"/>
      <c r="AK28" s="2"/>
      <c r="AL28" s="2"/>
      <c r="AM28" s="2"/>
      <c r="AN28" s="2"/>
    </row>
    <row r="29" spans="1:40" ht="29.25" customHeight="1" x14ac:dyDescent="0.25">
      <c r="A29" s="304"/>
      <c r="B29" s="177" t="s">
        <v>40</v>
      </c>
      <c r="C29" s="178"/>
      <c r="D29" s="178"/>
      <c r="E29" s="305"/>
      <c r="F29" s="11"/>
      <c r="G29" s="11"/>
      <c r="H29" s="11"/>
      <c r="I29" s="11"/>
      <c r="J29" s="11"/>
      <c r="K29" s="11"/>
      <c r="L29" s="11"/>
      <c r="M29" s="11"/>
      <c r="N29" s="11"/>
      <c r="O29" s="11"/>
      <c r="P29" s="41"/>
      <c r="Q29" s="41"/>
      <c r="R29" s="11"/>
      <c r="S29" s="42"/>
      <c r="T29" s="2"/>
      <c r="U29" s="2"/>
      <c r="V29" s="2"/>
      <c r="W29" s="2"/>
      <c r="X29" s="38"/>
      <c r="Y29" s="2"/>
      <c r="Z29" s="2"/>
      <c r="AA29" s="2"/>
      <c r="AB29" s="2"/>
      <c r="AC29" s="2"/>
      <c r="AD29" s="2"/>
      <c r="AE29" s="2"/>
      <c r="AF29" s="2"/>
      <c r="AG29" s="2"/>
      <c r="AH29" s="2"/>
      <c r="AI29" s="2"/>
      <c r="AJ29" s="2"/>
      <c r="AK29" s="2"/>
      <c r="AL29" s="2"/>
      <c r="AM29" s="2"/>
      <c r="AN29" s="2"/>
    </row>
    <row r="30" spans="1:40" ht="18" customHeight="1" x14ac:dyDescent="0.25">
      <c r="A30" s="61"/>
      <c r="B30" s="41"/>
      <c r="C30" s="41"/>
      <c r="D30" s="41"/>
      <c r="E30" s="41"/>
      <c r="F30" s="11"/>
      <c r="G30" s="11"/>
      <c r="H30" s="11"/>
      <c r="I30" s="11"/>
      <c r="J30" s="11"/>
      <c r="K30" s="11"/>
      <c r="L30" s="11"/>
      <c r="M30" s="11"/>
      <c r="N30" s="11"/>
      <c r="O30" s="11"/>
      <c r="P30" s="7"/>
      <c r="Q30" s="7"/>
      <c r="R30" s="11"/>
      <c r="S30" s="42"/>
      <c r="T30" s="2"/>
      <c r="U30" s="2"/>
      <c r="V30" s="2"/>
      <c r="W30" s="2"/>
      <c r="X30" s="38"/>
      <c r="Y30" s="2"/>
      <c r="Z30" s="2"/>
      <c r="AA30" s="2"/>
      <c r="AB30" s="2"/>
      <c r="AC30" s="2"/>
      <c r="AD30" s="2"/>
      <c r="AE30" s="2"/>
      <c r="AF30" s="2"/>
      <c r="AG30" s="2"/>
      <c r="AH30" s="2"/>
      <c r="AI30" s="2"/>
      <c r="AJ30" s="2"/>
      <c r="AK30" s="2"/>
      <c r="AL30" s="2"/>
      <c r="AM30" s="2"/>
      <c r="AN30" s="2"/>
    </row>
    <row r="31" spans="1:40" ht="18" customHeight="1" x14ac:dyDescent="0.25">
      <c r="A31" s="38"/>
      <c r="B31" s="38"/>
      <c r="C31" s="38"/>
      <c r="D31" s="38"/>
      <c r="E31" s="38"/>
      <c r="F31" s="43"/>
      <c r="G31" s="43"/>
      <c r="H31" s="43"/>
      <c r="I31" s="43"/>
      <c r="J31" s="43"/>
      <c r="K31" s="43"/>
      <c r="L31" s="43"/>
      <c r="M31" s="43"/>
      <c r="N31" s="43"/>
      <c r="O31" s="43"/>
      <c r="P31" s="11"/>
      <c r="Q31" s="11"/>
      <c r="R31" s="43"/>
      <c r="S31" s="2"/>
      <c r="T31" s="2"/>
      <c r="U31" s="2"/>
      <c r="V31" s="2"/>
      <c r="W31" s="2"/>
      <c r="X31" s="43"/>
      <c r="Y31" s="2"/>
      <c r="Z31" s="2"/>
      <c r="AA31" s="2"/>
      <c r="AB31" s="2"/>
      <c r="AC31" s="2"/>
      <c r="AD31" s="2"/>
      <c r="AE31" s="2"/>
      <c r="AF31" s="2"/>
      <c r="AG31" s="2"/>
      <c r="AH31" s="2"/>
      <c r="AI31" s="2"/>
      <c r="AJ31" s="2"/>
      <c r="AK31" s="2"/>
      <c r="AL31" s="2"/>
      <c r="AM31" s="2"/>
      <c r="AN31" s="2"/>
    </row>
    <row r="32" spans="1:40" ht="18" customHeight="1" x14ac:dyDescent="0.25">
      <c r="A32" s="38"/>
      <c r="B32" s="38"/>
      <c r="C32" s="38"/>
      <c r="D32" s="38"/>
      <c r="E32" s="11"/>
      <c r="F32" s="2"/>
      <c r="G32" s="2"/>
      <c r="H32" s="2"/>
      <c r="I32" s="2"/>
      <c r="J32" s="2"/>
      <c r="K32" s="2"/>
      <c r="L32" s="2"/>
      <c r="M32" s="2"/>
      <c r="N32" s="2"/>
      <c r="O32" s="2"/>
      <c r="P32" s="11"/>
      <c r="Q32" s="11"/>
      <c r="R32" s="2"/>
      <c r="S32" s="2"/>
      <c r="T32" s="2"/>
      <c r="U32" s="2"/>
      <c r="V32" s="2"/>
      <c r="W32" s="2"/>
      <c r="X32" s="2"/>
      <c r="Y32" s="2"/>
      <c r="Z32" s="2"/>
      <c r="AA32" s="2"/>
      <c r="AB32" s="2"/>
      <c r="AC32" s="2"/>
      <c r="AD32" s="2"/>
      <c r="AE32" s="2"/>
      <c r="AF32" s="2"/>
      <c r="AG32" s="2"/>
      <c r="AH32" s="2"/>
      <c r="AI32" s="2"/>
      <c r="AJ32" s="2"/>
      <c r="AK32" s="2"/>
      <c r="AL32" s="2"/>
      <c r="AM32" s="2"/>
      <c r="AN32" s="2"/>
    </row>
    <row r="33" spans="1:40" ht="18" customHeight="1" x14ac:dyDescent="0.25">
      <c r="A33" s="38"/>
      <c r="B33" s="38"/>
      <c r="C33" s="38"/>
      <c r="D33" s="38"/>
      <c r="E33" s="11"/>
      <c r="F33" s="2"/>
      <c r="G33" s="2"/>
      <c r="H33" s="2"/>
      <c r="I33" s="2"/>
      <c r="J33" s="2"/>
      <c r="K33" s="2"/>
      <c r="L33" s="2"/>
      <c r="M33" s="2"/>
      <c r="N33" s="2"/>
      <c r="O33" s="2"/>
      <c r="P33" s="43"/>
      <c r="Q33" s="43"/>
      <c r="R33" s="2"/>
      <c r="S33" s="2"/>
      <c r="T33" s="2"/>
      <c r="U33" s="2"/>
      <c r="V33" s="2"/>
      <c r="W33" s="2"/>
      <c r="X33" s="2"/>
      <c r="Y33" s="2"/>
      <c r="Z33" s="2"/>
      <c r="AA33" s="2"/>
      <c r="AB33" s="2"/>
      <c r="AC33" s="2"/>
      <c r="AD33" s="2"/>
      <c r="AE33" s="2"/>
      <c r="AF33" s="2"/>
      <c r="AG33" s="2"/>
      <c r="AH33" s="2"/>
      <c r="AI33" s="2"/>
      <c r="AJ33" s="2"/>
      <c r="AK33" s="2"/>
      <c r="AL33" s="2"/>
      <c r="AM33" s="2"/>
      <c r="AN33" s="2"/>
    </row>
    <row r="34" spans="1:40" ht="18" customHeight="1" x14ac:dyDescent="0.25">
      <c r="A34" s="43"/>
      <c r="B34" s="43"/>
      <c r="C34" s="43"/>
      <c r="D34" s="43"/>
      <c r="E34" s="43"/>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row>
    <row r="35" spans="1:40" ht="18" customHeight="1" x14ac:dyDescent="0.25"/>
    <row r="36" spans="1:40" ht="18" customHeight="1" x14ac:dyDescent="0.25"/>
    <row r="37" spans="1:40" ht="18" customHeight="1" x14ac:dyDescent="0.25"/>
    <row r="38" spans="1:40" ht="18" customHeight="1" x14ac:dyDescent="0.25"/>
    <row r="39" spans="1:40" ht="18" customHeight="1" x14ac:dyDescent="0.25"/>
  </sheetData>
  <sheetProtection sheet="1" objects="1" scenarios="1" formatRows="0"/>
  <mergeCells count="138">
    <mergeCell ref="R13:S13"/>
    <mergeCell ref="E10:M10"/>
    <mergeCell ref="N10:O10"/>
    <mergeCell ref="A27:A29"/>
    <mergeCell ref="AJ23:AK23"/>
    <mergeCell ref="AJ24:AK24"/>
    <mergeCell ref="B29:E29"/>
    <mergeCell ref="B28:E28"/>
    <mergeCell ref="B27:E27"/>
    <mergeCell ref="P23:Q23"/>
    <mergeCell ref="P24:Q24"/>
    <mergeCell ref="B10:C10"/>
    <mergeCell ref="R12:S12"/>
    <mergeCell ref="V12:W12"/>
    <mergeCell ref="Y12:AG12"/>
    <mergeCell ref="AH12:AI12"/>
    <mergeCell ref="R11:S11"/>
    <mergeCell ref="V11:W11"/>
    <mergeCell ref="Y11:AG11"/>
    <mergeCell ref="P10:Q10"/>
    <mergeCell ref="R10:S10"/>
    <mergeCell ref="AJ14:AK14"/>
    <mergeCell ref="J19:O22"/>
    <mergeCell ref="V16:W16"/>
    <mergeCell ref="A3:D3"/>
    <mergeCell ref="P15:Q16"/>
    <mergeCell ref="E16:M16"/>
    <mergeCell ref="B16:C16"/>
    <mergeCell ref="N16:O16"/>
    <mergeCell ref="B12:C12"/>
    <mergeCell ref="E12:M12"/>
    <mergeCell ref="N12:O12"/>
    <mergeCell ref="P12:Q12"/>
    <mergeCell ref="B11:C11"/>
    <mergeCell ref="E11:M11"/>
    <mergeCell ref="N11:O11"/>
    <mergeCell ref="P11:Q11"/>
    <mergeCell ref="A15:M15"/>
    <mergeCell ref="N15:O15"/>
    <mergeCell ref="B6:C6"/>
    <mergeCell ref="B14:C14"/>
    <mergeCell ref="E14:M14"/>
    <mergeCell ref="N14:O14"/>
    <mergeCell ref="P14:Q14"/>
    <mergeCell ref="B13:C13"/>
    <mergeCell ref="E13:M13"/>
    <mergeCell ref="N13:O13"/>
    <mergeCell ref="P13:Q13"/>
    <mergeCell ref="AH10:AI10"/>
    <mergeCell ref="AJ10:AK10"/>
    <mergeCell ref="R9:S9"/>
    <mergeCell ref="R7:S7"/>
    <mergeCell ref="R8:S8"/>
    <mergeCell ref="E6:M6"/>
    <mergeCell ref="N6:O6"/>
    <mergeCell ref="P6:Q6"/>
    <mergeCell ref="B9:C9"/>
    <mergeCell ref="E9:M9"/>
    <mergeCell ref="N9:O9"/>
    <mergeCell ref="P9:Q9"/>
    <mergeCell ref="B7:C7"/>
    <mergeCell ref="E7:M7"/>
    <mergeCell ref="N7:O7"/>
    <mergeCell ref="B8:C8"/>
    <mergeCell ref="E8:M8"/>
    <mergeCell ref="N8:O8"/>
    <mergeCell ref="P7:Q7"/>
    <mergeCell ref="P8:Q8"/>
    <mergeCell ref="V6:W6"/>
    <mergeCell ref="AH11:AI11"/>
    <mergeCell ref="AJ11:AK11"/>
    <mergeCell ref="AJ12:AK12"/>
    <mergeCell ref="V13:W13"/>
    <mergeCell ref="Y13:AG13"/>
    <mergeCell ref="AH13:AI13"/>
    <mergeCell ref="AL6:AM6"/>
    <mergeCell ref="AH14:AI14"/>
    <mergeCell ref="Q1:S1"/>
    <mergeCell ref="E3:S3"/>
    <mergeCell ref="Z2:AK2"/>
    <mergeCell ref="Y6:AG6"/>
    <mergeCell ref="AH6:AI6"/>
    <mergeCell ref="AJ6:AK6"/>
    <mergeCell ref="R6:S6"/>
    <mergeCell ref="Q2:S2"/>
    <mergeCell ref="E2:O2"/>
    <mergeCell ref="U3:AN3"/>
    <mergeCell ref="Y7:AG7"/>
    <mergeCell ref="AH7:AI7"/>
    <mergeCell ref="AJ7:AK7"/>
    <mergeCell ref="V7:W7"/>
    <mergeCell ref="V10:W10"/>
    <mergeCell ref="Y10:AG10"/>
    <mergeCell ref="AL7:AM7"/>
    <mergeCell ref="V8:W8"/>
    <mergeCell ref="Y8:AG8"/>
    <mergeCell ref="AH8:AI8"/>
    <mergeCell ref="AJ8:AK8"/>
    <mergeCell ref="AL8:AM8"/>
    <mergeCell ref="V9:W9"/>
    <mergeCell ref="Y9:AG9"/>
    <mergeCell ref="AH9:AI9"/>
    <mergeCell ref="AJ9:AK9"/>
    <mergeCell ref="AL14:AM14"/>
    <mergeCell ref="AJ13:AK13"/>
    <mergeCell ref="AL9:AM9"/>
    <mergeCell ref="AL10:AM10"/>
    <mergeCell ref="AL11:AM11"/>
    <mergeCell ref="AL12:AM12"/>
    <mergeCell ref="Y14:AG14"/>
    <mergeCell ref="AJ21:AK21"/>
    <mergeCell ref="AJ22:AK22"/>
    <mergeCell ref="AJ15:AK16"/>
    <mergeCell ref="Y16:AG16"/>
    <mergeCell ref="AH16:AI16"/>
    <mergeCell ref="AH17:AI17"/>
    <mergeCell ref="AJ17:AK17"/>
    <mergeCell ref="AF18:AG18"/>
    <mergeCell ref="AH18:AI18"/>
    <mergeCell ref="AJ18:AK18"/>
    <mergeCell ref="U15:AG15"/>
    <mergeCell ref="AH15:AI15"/>
    <mergeCell ref="AL18:AM18"/>
    <mergeCell ref="AJ19:AK19"/>
    <mergeCell ref="AJ20:AK20"/>
    <mergeCell ref="AL13:AM13"/>
    <mergeCell ref="V14:W14"/>
    <mergeCell ref="P21:Q21"/>
    <mergeCell ref="P22:Q22"/>
    <mergeCell ref="L18:M18"/>
    <mergeCell ref="N18:O18"/>
    <mergeCell ref="P18:Q18"/>
    <mergeCell ref="R14:S14"/>
    <mergeCell ref="R18:S18"/>
    <mergeCell ref="N17:O17"/>
    <mergeCell ref="P17:Q17"/>
    <mergeCell ref="P20:Q20"/>
    <mergeCell ref="P19:Q19"/>
  </mergeCells>
  <phoneticPr fontId="2"/>
  <conditionalFormatting sqref="C2">
    <cfRule type="containsBlanks" dxfId="15" priority="15">
      <formula>LEN(TRIM(C2))=0</formula>
    </cfRule>
  </conditionalFormatting>
  <conditionalFormatting sqref="E3:R3">
    <cfRule type="containsBlanks" dxfId="14" priority="13">
      <formula>LEN(TRIM(E3))=0</formula>
    </cfRule>
  </conditionalFormatting>
  <conditionalFormatting sqref="J19:O22">
    <cfRule type="expression" dxfId="13" priority="16" stopIfTrue="1">
      <formula>OR($N$18&lt;&gt;SUM($P$18,$P$20,$P$22,$P$24),$P$18&gt;$N$15)</formula>
    </cfRule>
  </conditionalFormatting>
  <conditionalFormatting sqref="P7:Q14">
    <cfRule type="expression" dxfId="12" priority="17" stopIfTrue="1">
      <formula>AND(ISNUMBER($P7),ISNUMBER($N7),$P7&gt;$N7)</formula>
    </cfRule>
  </conditionalFormatting>
  <conditionalFormatting sqref="Q2">
    <cfRule type="containsBlanks" dxfId="11" priority="1">
      <formula>LEN(TRIM(Q2))=0</formula>
    </cfRule>
  </conditionalFormatting>
  <dataValidations count="13">
    <dataValidation type="custom" errorStyle="warning" allowBlank="1" showInputMessage="1" showErrorMessage="1" errorTitle="自動計算セル" error="この欄は様式【申-3-3】から自動で反映されます。値を直接入力してよろしいですか？" promptTitle="自動計算" prompt="様式【申-3-3】の金額が自動で入ります。" sqref="N13:Q13" xr:uid="{BB42485C-187D-40FC-BFE7-369BD950C442}">
      <formula1>FALSE()</formula1>
    </dataValidation>
    <dataValidation type="textLength" errorStyle="warning" operator="equal" allowBlank="1" showInputMessage="1" showErrorMessage="1" error="このセルは変更する必要ありません。_x000a__x000a_「キャンセル」で戻って下さい。_x000a__x000a_加筆や修正する場合は『はい』で続けて下さい。" sqref="F28 A1:L1 A31 X31 F31:O31 N17:O17 U3 P1:Q1 X6:AM6 U15:U16 P2 Z2:AK2 D6:S6 X1 AH17:AK17 AF18:AK18 B6:C14 U6:W14 E2 A3:A16 P33:Q33 R31 A34:E34 L18:O18" xr:uid="{2E2D4DB2-BA45-4A6D-BA68-965FC2D14FC3}">
      <formula1>123456789</formula1>
    </dataValidation>
    <dataValidation operator="lessThan" allowBlank="1" showInputMessage="1" showErrorMessage="1" sqref="S4 R5 S19:S27 AM19:AM22" xr:uid="{5BB46889-7870-4AD1-A486-E8BF21C57E03}"/>
    <dataValidation imeMode="hiragana" allowBlank="1" showInputMessage="1" showErrorMessage="1" sqref="E4 D5 M5 AH5" xr:uid="{575434C0-C530-44E3-ADF7-5CB26356691A}"/>
    <dataValidation type="textLength" operator="equal" allowBlank="1" showInputMessage="1" showErrorMessage="1" errorTitle="入力不要" error="数式設定あり" promptTitle="入力不要" prompt="C2セルに和暦を入力すると西暦が反映されるため、入力不要です。" sqref="A2" xr:uid="{0B8BAD77-1EE1-41A8-BA7F-58F47E99B126}">
      <formula1>123456789</formula1>
    </dataValidation>
    <dataValidation type="textLength" operator="equal" allowBlank="1" showInputMessage="1" showErrorMessage="1" errorTitle="入力不要" error="変更しないでください。" sqref="B2 D2 V2:Y2" xr:uid="{B3380919-7AB9-43D8-8D83-114257581347}">
      <formula1>123456789</formula1>
    </dataValidation>
    <dataValidation allowBlank="1" showInputMessage="1" showErrorMessage="1" prompt="■1円単位で入力。_x000a_■数字のみ入力可。_x000a_『￥』や『円』等、文字や記号などは入力不可。" sqref="AH16:AI16 AJ22:AK22 AJ24:AK24 AJ20:AK20" xr:uid="{E637494B-09CA-42BF-9796-C40BA0CF9044}"/>
    <dataValidation allowBlank="1" showInputMessage="1" showErrorMessage="1" promptTitle="団体名" prompt="都道府県から入力してください。_x000a_例）○○県□□町_x000a_　　○○県スポーツ協会" sqref="Q2:S2" xr:uid="{56066A2E-699A-4ADB-A4DF-4D3FC78A8E24}"/>
    <dataValidation type="textLength" operator="equal" allowBlank="1" showInputMessage="1" showErrorMessage="1" error="数式設定ありのため入力不要です。「キャンセル」でお戻りください。" prompt="数式設定ありのため入力不要_x000a_" sqref="N15:O15 AH15:AI15" xr:uid="{02E05795-D7C1-440F-838A-B33D3E967497}">
      <formula1>1234567869</formula1>
    </dataValidation>
    <dataValidation type="textLength" operator="equal" allowBlank="1" showInputMessage="1" showErrorMessage="1" errorTitle="数式設定あり" error="何も入力しないでください。" sqref="J19:O22" xr:uid="{C8C87976-103C-4CD8-A6B0-2A66B037F38E}">
      <formula1>1234567891</formula1>
    </dataValidation>
    <dataValidation type="whole" operator="greaterThanOrEqual" allowBlank="1" showInputMessage="1" showErrorMessage="1" errorTitle="入力内容を確認してください" error="0以上の整数を入力してください。" promptTitle="金額入力" prompt="1円単位で、0以上の整数を入力してください（￥・円などの文字や記号は入力不可）。" sqref="C2 P24:Q24 P22:Q22 P20:Q20 N16:O16 N7:Q12 N14:Q14" xr:uid="{14922231-672E-4CB0-840B-26949FDBACC2}">
      <formula1>0</formula1>
    </dataValidation>
    <dataValidation type="list" showInputMessage="1" showErrorMessage="1" sqref="D7:D14" xr:uid="{0E1C5DF1-2909-4133-BB2C-54055BB6AA3D}">
      <formula1>"有,無"</formula1>
    </dataValidation>
    <dataValidation allowBlank="1" showInputMessage="1" promptTitle="転記してください" prompt="この金額を、事業計画書と申請書表紙【申-共通-2】へ転記してください。" sqref="P17:Q18" xr:uid="{4F770AA8-1122-41CA-ACF2-9393F3D9E847}"/>
  </dataValidations>
  <pageMargins left="0.7" right="0.7" top="0.75" bottom="0.75" header="0.3" footer="0.3"/>
  <pageSetup paperSize="9" scale="5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85961485641044"/>
    <pageSetUpPr fitToPage="1"/>
  </sheetPr>
  <dimension ref="A1:AN39"/>
  <sheetViews>
    <sheetView view="pageBreakPreview" zoomScaleNormal="100" zoomScaleSheetLayoutView="100" workbookViewId="0"/>
  </sheetViews>
  <sheetFormatPr defaultColWidth="9" defaultRowHeight="15" x14ac:dyDescent="0.25"/>
  <cols>
    <col min="1" max="1" width="8.125" style="3" customWidth="1"/>
    <col min="2" max="3" width="6.25" style="3" customWidth="1"/>
    <col min="4" max="12" width="6.125" style="3" customWidth="1"/>
    <col min="13" max="19" width="7.875" style="3" customWidth="1"/>
    <col min="20" max="20" width="9" style="3"/>
    <col min="21" max="21" width="6.25" style="3" customWidth="1"/>
    <col min="22" max="22" width="7.125" style="3" customWidth="1"/>
    <col min="23" max="23" width="6.25" style="3" customWidth="1"/>
    <col min="24" max="32" width="6.125" style="3" customWidth="1"/>
    <col min="33" max="38" width="7.875" style="3" customWidth="1"/>
    <col min="39" max="16384" width="9" style="3"/>
  </cols>
  <sheetData>
    <row r="1" spans="1:40" ht="18.75" customHeight="1" x14ac:dyDescent="0.25">
      <c r="A1" s="44"/>
      <c r="B1" s="44"/>
      <c r="C1" s="44"/>
      <c r="D1" s="45"/>
      <c r="E1" s="45"/>
      <c r="F1" s="45"/>
      <c r="G1" s="45"/>
      <c r="H1" s="45"/>
      <c r="I1" s="45"/>
      <c r="J1" s="45"/>
      <c r="K1" s="45"/>
      <c r="L1" s="46"/>
      <c r="M1" s="46"/>
      <c r="N1" s="46"/>
      <c r="O1" s="47"/>
      <c r="P1" s="287" t="s">
        <v>73</v>
      </c>
      <c r="Q1" s="100"/>
      <c r="R1" s="100"/>
      <c r="S1" s="47"/>
      <c r="T1" s="2"/>
      <c r="U1" s="2"/>
      <c r="V1" s="2"/>
      <c r="W1" s="2"/>
      <c r="X1" s="2"/>
      <c r="Y1" s="2"/>
      <c r="Z1" s="2"/>
      <c r="AA1" s="2"/>
      <c r="AB1" s="2"/>
      <c r="AC1" s="2"/>
      <c r="AD1" s="2"/>
      <c r="AE1" s="2"/>
      <c r="AF1" s="2"/>
      <c r="AG1" s="2"/>
      <c r="AH1" s="2"/>
      <c r="AI1" s="2"/>
      <c r="AJ1" s="2"/>
      <c r="AK1" s="2"/>
      <c r="AL1" s="2"/>
      <c r="AM1" s="2"/>
      <c r="AN1" s="2"/>
    </row>
    <row r="2" spans="1:40" ht="39" customHeight="1" x14ac:dyDescent="0.25">
      <c r="A2" s="62">
        <f>IF(C2="","",2018+C2)</f>
        <v>2027</v>
      </c>
      <c r="B2" s="63" t="s">
        <v>1</v>
      </c>
      <c r="C2" s="63">
        <v>9</v>
      </c>
      <c r="D2" s="63" t="s">
        <v>2</v>
      </c>
      <c r="E2" s="291" t="s">
        <v>74</v>
      </c>
      <c r="F2" s="291"/>
      <c r="G2" s="291"/>
      <c r="H2" s="291"/>
      <c r="I2" s="291"/>
      <c r="J2" s="291"/>
      <c r="K2" s="291"/>
      <c r="L2" s="291"/>
      <c r="M2" s="291"/>
      <c r="N2" s="291"/>
      <c r="O2" s="292"/>
      <c r="P2" s="92" t="s">
        <v>4</v>
      </c>
      <c r="Q2" s="289"/>
      <c r="R2" s="289"/>
      <c r="S2" s="290"/>
      <c r="T2" s="7"/>
      <c r="U2" s="8"/>
      <c r="V2" s="9"/>
      <c r="W2" s="93"/>
      <c r="X2" s="9"/>
      <c r="Y2" s="103"/>
      <c r="Z2" s="103"/>
      <c r="AA2" s="103"/>
      <c r="AB2" s="103"/>
      <c r="AC2" s="103"/>
      <c r="AD2" s="103"/>
      <c r="AE2" s="103"/>
      <c r="AF2" s="103"/>
      <c r="AG2" s="103"/>
      <c r="AH2" s="103"/>
      <c r="AI2" s="103"/>
      <c r="AJ2" s="103"/>
      <c r="AK2" s="10"/>
      <c r="AL2" s="10"/>
      <c r="AM2" s="10"/>
      <c r="AN2" s="2"/>
    </row>
    <row r="3" spans="1:40" ht="37.5" customHeight="1" x14ac:dyDescent="0.25">
      <c r="A3" s="338" t="s">
        <v>5</v>
      </c>
      <c r="B3" s="339"/>
      <c r="C3" s="339"/>
      <c r="D3" s="340"/>
      <c r="E3" s="341"/>
      <c r="F3" s="341"/>
      <c r="G3" s="341"/>
      <c r="H3" s="341"/>
      <c r="I3" s="341"/>
      <c r="J3" s="341"/>
      <c r="K3" s="341"/>
      <c r="L3" s="341"/>
      <c r="M3" s="341"/>
      <c r="N3" s="341"/>
      <c r="O3" s="341"/>
      <c r="P3" s="341"/>
      <c r="Q3" s="341"/>
      <c r="R3" s="341"/>
      <c r="S3" s="342"/>
      <c r="T3" s="11"/>
      <c r="U3" s="108" t="s">
        <v>6</v>
      </c>
      <c r="V3" s="108"/>
      <c r="W3" s="108"/>
      <c r="X3" s="108"/>
      <c r="Y3" s="108"/>
      <c r="Z3" s="108"/>
      <c r="AA3" s="108"/>
      <c r="AB3" s="108"/>
      <c r="AC3" s="108"/>
      <c r="AD3" s="108"/>
      <c r="AE3" s="108"/>
      <c r="AF3" s="108"/>
      <c r="AG3" s="108"/>
      <c r="AH3" s="108"/>
      <c r="AI3" s="108"/>
      <c r="AJ3" s="108"/>
      <c r="AK3" s="108"/>
      <c r="AL3" s="108"/>
      <c r="AM3" s="108"/>
      <c r="AN3" s="2"/>
    </row>
    <row r="4" spans="1:40" ht="24" customHeight="1" x14ac:dyDescent="0.25">
      <c r="A4" s="315" t="s">
        <v>98</v>
      </c>
      <c r="B4" s="315"/>
      <c r="C4" s="315"/>
      <c r="D4" s="315"/>
      <c r="E4" s="315"/>
      <c r="F4" s="315"/>
      <c r="G4" s="315"/>
      <c r="H4" s="315"/>
      <c r="I4" s="315"/>
      <c r="J4" s="315"/>
      <c r="K4" s="315"/>
      <c r="L4" s="315"/>
      <c r="M4" s="315"/>
      <c r="N4" s="315"/>
      <c r="O4" s="315"/>
      <c r="P4" s="315"/>
      <c r="Q4" s="315"/>
      <c r="R4" s="315"/>
      <c r="S4" s="315"/>
      <c r="T4" s="9"/>
      <c r="U4" s="312" t="s">
        <v>99</v>
      </c>
      <c r="V4" s="312"/>
      <c r="W4" s="312"/>
      <c r="X4" s="312"/>
      <c r="Y4" s="312"/>
      <c r="Z4" s="312"/>
      <c r="AA4" s="312"/>
      <c r="AB4" s="312"/>
      <c r="AC4" s="312"/>
      <c r="AD4" s="312"/>
      <c r="AE4" s="312"/>
      <c r="AF4" s="312"/>
      <c r="AG4" s="312"/>
      <c r="AH4" s="312"/>
      <c r="AI4" s="312"/>
      <c r="AJ4" s="312"/>
      <c r="AK4" s="312"/>
      <c r="AL4" s="2"/>
      <c r="AM4" s="2"/>
      <c r="AN4" s="2"/>
    </row>
    <row r="5" spans="1:40" ht="57.75" customHeight="1" x14ac:dyDescent="0.25">
      <c r="A5" s="313" t="s">
        <v>75</v>
      </c>
      <c r="B5" s="313" t="s">
        <v>75</v>
      </c>
      <c r="C5" s="311"/>
      <c r="D5" s="311"/>
      <c r="E5" s="311"/>
      <c r="F5" s="311"/>
      <c r="G5" s="311"/>
      <c r="H5" s="311"/>
      <c r="I5" s="313" t="s">
        <v>76</v>
      </c>
      <c r="J5" s="313" t="s">
        <v>76</v>
      </c>
      <c r="K5" s="311"/>
      <c r="L5" s="311"/>
      <c r="M5" s="311"/>
      <c r="N5" s="311"/>
      <c r="O5" s="311"/>
      <c r="P5" s="311"/>
      <c r="Q5" s="311"/>
      <c r="R5" s="311"/>
      <c r="S5" s="311"/>
      <c r="T5" s="76"/>
      <c r="U5" s="313" t="s">
        <v>75</v>
      </c>
      <c r="V5" s="313" t="s">
        <v>75</v>
      </c>
      <c r="W5" s="314" t="s">
        <v>92</v>
      </c>
      <c r="X5" s="314"/>
      <c r="Y5" s="314"/>
      <c r="Z5" s="314"/>
      <c r="AA5" s="314"/>
      <c r="AB5" s="314"/>
      <c r="AC5" s="313" t="s">
        <v>76</v>
      </c>
      <c r="AD5" s="313" t="s">
        <v>76</v>
      </c>
      <c r="AE5" s="314" t="s">
        <v>93</v>
      </c>
      <c r="AF5" s="314"/>
      <c r="AG5" s="314"/>
      <c r="AH5" s="314"/>
      <c r="AI5" s="314"/>
      <c r="AJ5" s="314"/>
      <c r="AK5" s="314"/>
      <c r="AL5" s="2"/>
      <c r="AM5" s="2"/>
      <c r="AN5" s="2"/>
    </row>
    <row r="6" spans="1:40" ht="63" customHeight="1" x14ac:dyDescent="0.25">
      <c r="A6" s="313" t="s">
        <v>77</v>
      </c>
      <c r="B6" s="313" t="s">
        <v>77</v>
      </c>
      <c r="C6" s="311"/>
      <c r="D6" s="311"/>
      <c r="E6" s="311"/>
      <c r="F6" s="311"/>
      <c r="G6" s="311"/>
      <c r="H6" s="311"/>
      <c r="I6" s="311"/>
      <c r="J6" s="313" t="s">
        <v>78</v>
      </c>
      <c r="K6" s="313" t="s">
        <v>78</v>
      </c>
      <c r="L6" s="311"/>
      <c r="M6" s="311"/>
      <c r="N6" s="313" t="s">
        <v>79</v>
      </c>
      <c r="O6" s="313" t="s">
        <v>79</v>
      </c>
      <c r="P6" s="311"/>
      <c r="Q6" s="311"/>
      <c r="R6" s="311"/>
      <c r="S6" s="311"/>
      <c r="T6" s="76"/>
      <c r="U6" s="313" t="s">
        <v>77</v>
      </c>
      <c r="V6" s="313" t="s">
        <v>77</v>
      </c>
      <c r="W6" s="314" t="s">
        <v>94</v>
      </c>
      <c r="X6" s="314"/>
      <c r="Y6" s="314"/>
      <c r="Z6" s="314"/>
      <c r="AA6" s="314"/>
      <c r="AB6" s="314"/>
      <c r="AC6" s="314"/>
      <c r="AD6" s="313" t="s">
        <v>78</v>
      </c>
      <c r="AE6" s="313" t="s">
        <v>78</v>
      </c>
      <c r="AF6" s="314" t="s">
        <v>95</v>
      </c>
      <c r="AG6" s="314"/>
      <c r="AH6" s="313" t="s">
        <v>79</v>
      </c>
      <c r="AI6" s="313" t="s">
        <v>79</v>
      </c>
      <c r="AJ6" s="314" t="s">
        <v>96</v>
      </c>
      <c r="AK6" s="314"/>
      <c r="AL6" s="2"/>
      <c r="AM6" s="2"/>
      <c r="AN6" s="2"/>
    </row>
    <row r="7" spans="1:40" ht="29.25" customHeight="1" x14ac:dyDescent="0.25">
      <c r="A7" s="77" t="s">
        <v>101</v>
      </c>
      <c r="B7" s="88"/>
      <c r="C7" s="88"/>
      <c r="D7" s="88"/>
      <c r="E7" s="88"/>
      <c r="F7" s="88"/>
      <c r="G7" s="88"/>
      <c r="H7" s="88"/>
      <c r="I7" s="88"/>
      <c r="J7" s="88"/>
      <c r="K7" s="88"/>
      <c r="L7" s="88"/>
      <c r="M7" s="77" t="s">
        <v>81</v>
      </c>
      <c r="N7" s="89"/>
      <c r="O7" s="88"/>
      <c r="P7" s="88"/>
      <c r="Q7" s="88"/>
      <c r="R7" s="88"/>
      <c r="S7" s="88"/>
      <c r="T7" s="78"/>
      <c r="U7" s="78"/>
      <c r="V7" s="78"/>
      <c r="W7" s="78"/>
      <c r="X7" s="78"/>
      <c r="Y7" s="78"/>
      <c r="Z7" s="78"/>
      <c r="AA7" s="78"/>
      <c r="AB7" s="78"/>
      <c r="AC7" s="78"/>
      <c r="AD7" s="78"/>
      <c r="AE7" s="78"/>
      <c r="AF7" s="78"/>
      <c r="AG7" s="77" t="s">
        <v>81</v>
      </c>
      <c r="AH7" s="78"/>
      <c r="AI7" s="78"/>
      <c r="AJ7" s="79"/>
      <c r="AK7" s="79"/>
      <c r="AL7" s="2"/>
      <c r="AM7" s="2"/>
      <c r="AN7" s="2"/>
    </row>
    <row r="8" spans="1:40" ht="33.950000000000003" customHeight="1" x14ac:dyDescent="0.25">
      <c r="A8" s="15" t="s">
        <v>8</v>
      </c>
      <c r="B8" s="109" t="s">
        <v>9</v>
      </c>
      <c r="C8" s="109"/>
      <c r="D8" s="95" t="s">
        <v>10</v>
      </c>
      <c r="E8" s="95"/>
      <c r="F8" s="95"/>
      <c r="G8" s="95"/>
      <c r="H8" s="95"/>
      <c r="I8" s="95"/>
      <c r="J8" s="95"/>
      <c r="K8" s="95"/>
      <c r="L8" s="95"/>
      <c r="M8" s="110" t="s">
        <v>82</v>
      </c>
      <c r="N8" s="97"/>
      <c r="O8" s="95" t="s">
        <v>12</v>
      </c>
      <c r="P8" s="95"/>
      <c r="Q8" s="318" t="s">
        <v>13</v>
      </c>
      <c r="R8" s="110"/>
      <c r="S8" s="144"/>
      <c r="T8" s="11"/>
      <c r="U8" s="15" t="s">
        <v>8</v>
      </c>
      <c r="V8" s="109" t="s">
        <v>9</v>
      </c>
      <c r="W8" s="109"/>
      <c r="X8" s="95" t="s">
        <v>10</v>
      </c>
      <c r="Y8" s="95"/>
      <c r="Z8" s="95"/>
      <c r="AA8" s="95"/>
      <c r="AB8" s="95"/>
      <c r="AC8" s="95"/>
      <c r="AD8" s="95"/>
      <c r="AE8" s="95"/>
      <c r="AF8" s="95"/>
      <c r="AG8" s="110" t="s">
        <v>82</v>
      </c>
      <c r="AH8" s="97"/>
      <c r="AI8" s="95" t="s">
        <v>12</v>
      </c>
      <c r="AJ8" s="95"/>
      <c r="AK8" s="95" t="s">
        <v>13</v>
      </c>
      <c r="AL8" s="96"/>
      <c r="AM8" s="2"/>
      <c r="AN8" s="2"/>
    </row>
    <row r="9" spans="1:40" ht="113.25" customHeight="1" x14ac:dyDescent="0.25">
      <c r="A9" s="20" t="s">
        <v>14</v>
      </c>
      <c r="B9" s="115" t="s">
        <v>43</v>
      </c>
      <c r="C9" s="115"/>
      <c r="D9" s="116"/>
      <c r="E9" s="116"/>
      <c r="F9" s="116"/>
      <c r="G9" s="116"/>
      <c r="H9" s="116"/>
      <c r="I9" s="116"/>
      <c r="J9" s="116"/>
      <c r="K9" s="116"/>
      <c r="L9" s="116"/>
      <c r="M9" s="117"/>
      <c r="N9" s="118"/>
      <c r="O9" s="118"/>
      <c r="P9" s="118"/>
      <c r="Q9" s="319"/>
      <c r="R9" s="320"/>
      <c r="S9" s="321"/>
      <c r="T9" s="11"/>
      <c r="U9" s="21" t="s">
        <v>14</v>
      </c>
      <c r="V9" s="120" t="s">
        <v>43</v>
      </c>
      <c r="W9" s="120"/>
      <c r="X9" s="121" t="s">
        <v>97</v>
      </c>
      <c r="Y9" s="122"/>
      <c r="Z9" s="122"/>
      <c r="AA9" s="122"/>
      <c r="AB9" s="122"/>
      <c r="AC9" s="122"/>
      <c r="AD9" s="122"/>
      <c r="AE9" s="122"/>
      <c r="AF9" s="122"/>
      <c r="AG9" s="123">
        <v>105000</v>
      </c>
      <c r="AH9" s="124"/>
      <c r="AI9" s="124">
        <v>105000</v>
      </c>
      <c r="AJ9" s="124"/>
      <c r="AK9" s="113"/>
      <c r="AL9" s="114"/>
      <c r="AM9" s="19"/>
      <c r="AN9" s="2"/>
    </row>
    <row r="10" spans="1:40" ht="113.25" customHeight="1" x14ac:dyDescent="0.25">
      <c r="A10" s="20" t="s">
        <v>16</v>
      </c>
      <c r="B10" s="115" t="s">
        <v>45</v>
      </c>
      <c r="C10" s="115"/>
      <c r="D10" s="116"/>
      <c r="E10" s="116"/>
      <c r="F10" s="116"/>
      <c r="G10" s="116"/>
      <c r="H10" s="116"/>
      <c r="I10" s="116"/>
      <c r="J10" s="116"/>
      <c r="K10" s="116"/>
      <c r="L10" s="116"/>
      <c r="M10" s="117"/>
      <c r="N10" s="118"/>
      <c r="O10" s="118"/>
      <c r="P10" s="118"/>
      <c r="Q10" s="319"/>
      <c r="R10" s="320"/>
      <c r="S10" s="321"/>
      <c r="T10" s="11"/>
      <c r="U10" s="21" t="s">
        <v>16</v>
      </c>
      <c r="V10" s="120" t="s">
        <v>45</v>
      </c>
      <c r="W10" s="120"/>
      <c r="X10" s="121"/>
      <c r="Y10" s="122"/>
      <c r="Z10" s="122"/>
      <c r="AA10" s="122"/>
      <c r="AB10" s="122"/>
      <c r="AC10" s="122"/>
      <c r="AD10" s="122"/>
      <c r="AE10" s="122"/>
      <c r="AF10" s="122"/>
      <c r="AG10" s="123"/>
      <c r="AH10" s="124"/>
      <c r="AI10" s="124"/>
      <c r="AJ10" s="124"/>
      <c r="AK10" s="113"/>
      <c r="AL10" s="114"/>
      <c r="AM10" s="19"/>
      <c r="AN10" s="2"/>
    </row>
    <row r="11" spans="1:40" ht="113.25" customHeight="1" x14ac:dyDescent="0.25">
      <c r="A11" s="20" t="s">
        <v>19</v>
      </c>
      <c r="B11" s="115" t="s">
        <v>47</v>
      </c>
      <c r="C11" s="115"/>
      <c r="D11" s="116"/>
      <c r="E11" s="116"/>
      <c r="F11" s="116"/>
      <c r="G11" s="116"/>
      <c r="H11" s="116"/>
      <c r="I11" s="116"/>
      <c r="J11" s="116"/>
      <c r="K11" s="116"/>
      <c r="L11" s="116"/>
      <c r="M11" s="117"/>
      <c r="N11" s="118"/>
      <c r="O11" s="118"/>
      <c r="P11" s="118"/>
      <c r="Q11" s="319"/>
      <c r="R11" s="320"/>
      <c r="S11" s="321"/>
      <c r="T11" s="11"/>
      <c r="U11" s="21" t="s">
        <v>19</v>
      </c>
      <c r="V11" s="120" t="s">
        <v>47</v>
      </c>
      <c r="W11" s="120"/>
      <c r="X11" s="121"/>
      <c r="Y11" s="122"/>
      <c r="Z11" s="122"/>
      <c r="AA11" s="122"/>
      <c r="AB11" s="122"/>
      <c r="AC11" s="122"/>
      <c r="AD11" s="122"/>
      <c r="AE11" s="122"/>
      <c r="AF11" s="122"/>
      <c r="AG11" s="123"/>
      <c r="AH11" s="124"/>
      <c r="AI11" s="124"/>
      <c r="AJ11" s="124"/>
      <c r="AK11" s="113"/>
      <c r="AL11" s="114"/>
      <c r="AM11" s="19"/>
      <c r="AN11" s="2"/>
    </row>
    <row r="12" spans="1:40" ht="113.25" customHeight="1" x14ac:dyDescent="0.25">
      <c r="A12" s="20" t="s">
        <v>22</v>
      </c>
      <c r="B12" s="115" t="s">
        <v>49</v>
      </c>
      <c r="C12" s="115"/>
      <c r="D12" s="116"/>
      <c r="E12" s="116"/>
      <c r="F12" s="116"/>
      <c r="G12" s="116"/>
      <c r="H12" s="116"/>
      <c r="I12" s="116"/>
      <c r="J12" s="116"/>
      <c r="K12" s="116"/>
      <c r="L12" s="116"/>
      <c r="M12" s="117"/>
      <c r="N12" s="118"/>
      <c r="O12" s="118"/>
      <c r="P12" s="118"/>
      <c r="Q12" s="319"/>
      <c r="R12" s="320"/>
      <c r="S12" s="321"/>
      <c r="T12" s="11"/>
      <c r="U12" s="21" t="s">
        <v>22</v>
      </c>
      <c r="V12" s="120" t="s">
        <v>49</v>
      </c>
      <c r="W12" s="120"/>
      <c r="X12" s="121"/>
      <c r="Y12" s="121"/>
      <c r="Z12" s="121"/>
      <c r="AA12" s="121"/>
      <c r="AB12" s="121"/>
      <c r="AC12" s="121"/>
      <c r="AD12" s="121"/>
      <c r="AE12" s="121"/>
      <c r="AF12" s="121"/>
      <c r="AG12" s="123"/>
      <c r="AH12" s="124"/>
      <c r="AI12" s="124"/>
      <c r="AJ12" s="124"/>
      <c r="AK12" s="113"/>
      <c r="AL12" s="114"/>
      <c r="AM12" s="19"/>
      <c r="AN12" s="2"/>
    </row>
    <row r="13" spans="1:40" ht="113.25" customHeight="1" thickBot="1" x14ac:dyDescent="0.3">
      <c r="A13" s="56" t="s">
        <v>25</v>
      </c>
      <c r="B13" s="264" t="s">
        <v>26</v>
      </c>
      <c r="C13" s="264"/>
      <c r="D13" s="265"/>
      <c r="E13" s="265"/>
      <c r="F13" s="265"/>
      <c r="G13" s="265"/>
      <c r="H13" s="265"/>
      <c r="I13" s="265"/>
      <c r="J13" s="265"/>
      <c r="K13" s="265"/>
      <c r="L13" s="265"/>
      <c r="M13" s="266"/>
      <c r="N13" s="267"/>
      <c r="O13" s="267"/>
      <c r="P13" s="267"/>
      <c r="Q13" s="322"/>
      <c r="R13" s="323"/>
      <c r="S13" s="324"/>
      <c r="T13" s="11"/>
      <c r="U13" s="57" t="s">
        <v>25</v>
      </c>
      <c r="V13" s="275" t="s">
        <v>26</v>
      </c>
      <c r="W13" s="275"/>
      <c r="X13" s="270"/>
      <c r="Y13" s="270"/>
      <c r="Z13" s="270"/>
      <c r="AA13" s="270"/>
      <c r="AB13" s="270"/>
      <c r="AC13" s="270"/>
      <c r="AD13" s="270"/>
      <c r="AE13" s="270"/>
      <c r="AF13" s="270"/>
      <c r="AG13" s="271"/>
      <c r="AH13" s="272"/>
      <c r="AI13" s="272"/>
      <c r="AJ13" s="272"/>
      <c r="AK13" s="273"/>
      <c r="AL13" s="274"/>
      <c r="AM13" s="19"/>
      <c r="AN13" s="2"/>
    </row>
    <row r="14" spans="1:40" ht="30.75" customHeight="1" thickBot="1" x14ac:dyDescent="0.3">
      <c r="A14" s="190" t="s">
        <v>50</v>
      </c>
      <c r="B14" s="191"/>
      <c r="C14" s="191"/>
      <c r="D14" s="191"/>
      <c r="E14" s="191"/>
      <c r="F14" s="191"/>
      <c r="G14" s="191"/>
      <c r="H14" s="191"/>
      <c r="I14" s="191"/>
      <c r="J14" s="191"/>
      <c r="K14" s="191"/>
      <c r="L14" s="192"/>
      <c r="M14" s="335">
        <f>SUM(M9:N13)</f>
        <v>0</v>
      </c>
      <c r="N14" s="254"/>
      <c r="O14" s="230"/>
      <c r="P14" s="231"/>
      <c r="Q14" s="51"/>
      <c r="R14" s="51"/>
      <c r="S14" s="51"/>
      <c r="T14" s="11"/>
      <c r="U14" s="258" t="s">
        <v>50</v>
      </c>
      <c r="V14" s="259"/>
      <c r="W14" s="259"/>
      <c r="X14" s="259"/>
      <c r="Y14" s="259"/>
      <c r="Z14" s="259"/>
      <c r="AA14" s="259"/>
      <c r="AB14" s="259"/>
      <c r="AC14" s="259"/>
      <c r="AD14" s="259"/>
      <c r="AE14" s="259"/>
      <c r="AF14" s="260"/>
      <c r="AG14" s="334">
        <f>SUM(AG9:AH13)</f>
        <v>105000</v>
      </c>
      <c r="AH14" s="197"/>
      <c r="AI14" s="276"/>
      <c r="AJ14" s="277"/>
      <c r="AK14" s="27"/>
      <c r="AL14" s="27"/>
      <c r="AM14" s="19"/>
      <c r="AN14" s="2"/>
    </row>
    <row r="15" spans="1:40" ht="51.95" customHeight="1" thickBot="1" x14ac:dyDescent="0.3">
      <c r="A15" s="52"/>
      <c r="B15" s="53"/>
      <c r="C15" s="53"/>
      <c r="D15" s="52"/>
      <c r="E15" s="52"/>
      <c r="F15" s="52"/>
      <c r="G15" s="52"/>
      <c r="H15" s="52"/>
      <c r="I15" s="52"/>
      <c r="J15" s="52"/>
      <c r="K15" s="52"/>
      <c r="L15" s="52"/>
      <c r="M15" s="327"/>
      <c r="N15" s="328"/>
      <c r="O15" s="329" t="s">
        <v>102</v>
      </c>
      <c r="P15" s="227"/>
      <c r="Q15" s="336" t="s">
        <v>103</v>
      </c>
      <c r="R15" s="337"/>
      <c r="S15" s="337"/>
      <c r="T15" s="11"/>
      <c r="U15" s="30"/>
      <c r="V15" s="31"/>
      <c r="W15" s="31"/>
      <c r="X15" s="30"/>
      <c r="Y15" s="30"/>
      <c r="Z15" s="30"/>
      <c r="AA15" s="30"/>
      <c r="AB15" s="30"/>
      <c r="AC15" s="30"/>
      <c r="AD15" s="30"/>
      <c r="AE15" s="30"/>
      <c r="AF15" s="30"/>
      <c r="AG15" s="330"/>
      <c r="AH15" s="331"/>
      <c r="AI15" s="329" t="s">
        <v>102</v>
      </c>
      <c r="AJ15" s="227"/>
      <c r="AK15" s="336" t="s">
        <v>103</v>
      </c>
      <c r="AL15" s="337"/>
      <c r="AM15" s="337"/>
      <c r="AN15" s="2"/>
    </row>
    <row r="16" spans="1:40" ht="37.5" customHeight="1" thickTop="1" thickBot="1" x14ac:dyDescent="0.3">
      <c r="A16" s="317"/>
      <c r="B16" s="317"/>
      <c r="C16" s="317"/>
      <c r="D16" s="45"/>
      <c r="E16" s="45"/>
      <c r="F16" s="45"/>
      <c r="G16" s="45"/>
      <c r="H16" s="45"/>
      <c r="I16" s="45"/>
      <c r="J16" s="45"/>
      <c r="K16" s="45"/>
      <c r="L16" s="45"/>
      <c r="M16" s="332"/>
      <c r="N16" s="332"/>
      <c r="O16" s="139">
        <f>SUM(O9:P13)</f>
        <v>0</v>
      </c>
      <c r="P16" s="240"/>
      <c r="Q16" s="241"/>
      <c r="R16" s="242"/>
      <c r="S16" s="51"/>
      <c r="T16" s="11"/>
      <c r="U16" s="33"/>
      <c r="V16" s="33"/>
      <c r="W16" s="33"/>
      <c r="X16" s="27"/>
      <c r="Y16" s="27"/>
      <c r="Z16" s="27"/>
      <c r="AA16" s="27"/>
      <c r="AB16" s="27"/>
      <c r="AC16" s="27"/>
      <c r="AD16" s="27"/>
      <c r="AE16" s="208"/>
      <c r="AF16" s="208"/>
      <c r="AG16" s="333"/>
      <c r="AH16" s="333"/>
      <c r="AI16" s="209">
        <f>SUM(AI9:AJ13)</f>
        <v>105000</v>
      </c>
      <c r="AJ16" s="237"/>
      <c r="AK16" s="141"/>
      <c r="AL16" s="142"/>
      <c r="AM16" s="19"/>
      <c r="AN16" s="2"/>
    </row>
    <row r="17" spans="1:40" ht="30" customHeight="1" x14ac:dyDescent="0.25">
      <c r="A17" s="317"/>
      <c r="B17" s="317"/>
      <c r="C17" s="317"/>
      <c r="D17" s="45"/>
      <c r="E17" s="45"/>
      <c r="F17" s="45"/>
      <c r="G17" s="45"/>
      <c r="H17" s="45"/>
      <c r="I17" s="325" t="str">
        <f>IF($O$16&gt;$M$14,"充当額が対象経費積算額を超えています。確認してください。","")</f>
        <v/>
      </c>
      <c r="J17" s="325"/>
      <c r="K17" s="325"/>
      <c r="L17" s="325"/>
      <c r="M17" s="326"/>
      <c r="N17" s="325"/>
      <c r="O17" s="90"/>
      <c r="P17" s="90"/>
      <c r="Q17" s="51"/>
      <c r="R17" s="50"/>
      <c r="S17" s="50"/>
      <c r="T17" s="11"/>
      <c r="U17" s="33"/>
      <c r="V17" s="33"/>
      <c r="W17" s="33"/>
      <c r="X17" s="27"/>
      <c r="Y17" s="27"/>
      <c r="Z17" s="27"/>
      <c r="AA17" s="27"/>
      <c r="AB17" s="27"/>
      <c r="AC17" s="27"/>
      <c r="AD17" s="27"/>
      <c r="AE17" s="27"/>
      <c r="AF17" s="27"/>
      <c r="AG17" s="35"/>
      <c r="AH17" s="27"/>
      <c r="AI17" s="80"/>
      <c r="AJ17" s="81"/>
      <c r="AK17" s="27"/>
      <c r="AL17" s="36"/>
      <c r="AM17" s="19"/>
      <c r="AN17" s="2"/>
    </row>
    <row r="18" spans="1:40" ht="37.5" customHeight="1" x14ac:dyDescent="0.25">
      <c r="A18" s="316"/>
      <c r="B18" s="316"/>
      <c r="C18" s="316"/>
      <c r="D18" s="316"/>
      <c r="E18" s="316"/>
      <c r="F18" s="316"/>
      <c r="G18" s="316"/>
      <c r="H18" s="316"/>
      <c r="I18" s="316"/>
      <c r="J18" s="316"/>
      <c r="K18" s="316"/>
      <c r="L18" s="316"/>
      <c r="M18" s="94"/>
      <c r="N18" s="82"/>
      <c r="Q18" s="26"/>
      <c r="R18" s="14"/>
      <c r="S18" s="14"/>
      <c r="T18" s="11"/>
      <c r="U18" s="33"/>
      <c r="V18" s="33"/>
      <c r="W18" s="33"/>
      <c r="X18" s="27"/>
      <c r="Y18" s="27"/>
      <c r="Z18" s="27"/>
      <c r="AA18" s="27"/>
      <c r="AB18" s="27"/>
      <c r="AC18" s="27"/>
      <c r="AD18" s="27"/>
      <c r="AE18" s="27"/>
      <c r="AF18" s="27"/>
      <c r="AG18" s="35"/>
      <c r="AH18" s="27"/>
      <c r="AI18" s="60"/>
      <c r="AJ18" s="60"/>
      <c r="AK18" s="27"/>
      <c r="AL18" s="36"/>
      <c r="AM18" s="19"/>
      <c r="AN18" s="2"/>
    </row>
    <row r="19" spans="1:40" ht="30" customHeight="1" x14ac:dyDescent="0.25">
      <c r="A19" s="316"/>
      <c r="B19" s="316"/>
      <c r="C19" s="316"/>
      <c r="D19" s="316"/>
      <c r="E19" s="316"/>
      <c r="F19" s="316"/>
      <c r="G19" s="316"/>
      <c r="H19" s="316"/>
      <c r="I19" s="316"/>
      <c r="J19" s="316"/>
      <c r="K19" s="316"/>
      <c r="L19" s="316"/>
      <c r="M19" s="94"/>
      <c r="N19" s="82"/>
      <c r="O19" s="83"/>
      <c r="P19" s="84"/>
      <c r="Q19" s="26"/>
      <c r="R19" s="14"/>
      <c r="S19" s="14"/>
      <c r="T19" s="11"/>
      <c r="U19" s="33"/>
      <c r="V19" s="33"/>
      <c r="W19" s="33"/>
      <c r="X19" s="27"/>
      <c r="Y19" s="27"/>
      <c r="Z19" s="27"/>
      <c r="AA19" s="27"/>
      <c r="AB19" s="27"/>
      <c r="AC19" s="27"/>
      <c r="AD19" s="27"/>
      <c r="AE19" s="27"/>
      <c r="AF19" s="27"/>
      <c r="AG19" s="35"/>
      <c r="AH19" s="27"/>
      <c r="AI19" s="80"/>
      <c r="AJ19" s="81"/>
      <c r="AK19" s="27"/>
      <c r="AL19" s="36"/>
      <c r="AM19" s="19"/>
      <c r="AN19" s="2"/>
    </row>
    <row r="20" spans="1:40" ht="37.5" customHeight="1" x14ac:dyDescent="0.25">
      <c r="A20" s="316"/>
      <c r="B20" s="316"/>
      <c r="C20" s="316"/>
      <c r="D20" s="316"/>
      <c r="E20" s="316"/>
      <c r="F20" s="316"/>
      <c r="G20" s="316"/>
      <c r="H20" s="316"/>
      <c r="I20" s="316"/>
      <c r="J20" s="316"/>
      <c r="K20" s="316"/>
      <c r="L20" s="316"/>
      <c r="M20" s="94"/>
      <c r="N20" s="82"/>
      <c r="O20" s="40"/>
      <c r="P20" s="40"/>
      <c r="Q20" s="26"/>
      <c r="R20" s="14"/>
      <c r="S20" s="14"/>
      <c r="T20" s="11"/>
      <c r="U20" s="33"/>
      <c r="V20" s="33"/>
      <c r="W20" s="33"/>
      <c r="X20" s="27"/>
      <c r="Y20" s="27"/>
      <c r="Z20" s="27"/>
      <c r="AA20" s="27"/>
      <c r="AB20" s="27"/>
      <c r="AC20" s="27"/>
      <c r="AD20" s="27"/>
      <c r="AE20" s="27"/>
      <c r="AF20" s="27"/>
      <c r="AG20" s="35"/>
      <c r="AH20" s="27"/>
      <c r="AI20" s="85"/>
      <c r="AJ20" s="85"/>
      <c r="AK20" s="27"/>
      <c r="AL20" s="36"/>
      <c r="AM20" s="19"/>
      <c r="AN20" s="2"/>
    </row>
    <row r="21" spans="1:40" ht="30" customHeight="1" x14ac:dyDescent="0.25">
      <c r="A21" s="86" t="s">
        <v>83</v>
      </c>
      <c r="B21" s="87"/>
      <c r="C21" s="87"/>
      <c r="D21" s="2"/>
      <c r="E21" s="2"/>
      <c r="F21" s="2"/>
      <c r="G21" s="2"/>
      <c r="H21" s="2"/>
      <c r="I21" s="2"/>
      <c r="J21" s="2"/>
      <c r="K21" s="2"/>
      <c r="L21" s="2"/>
      <c r="M21" s="94"/>
      <c r="N21" s="82"/>
      <c r="O21" s="169"/>
      <c r="P21" s="170"/>
      <c r="Q21" s="26"/>
      <c r="R21" s="14"/>
      <c r="S21" s="14"/>
      <c r="T21" s="11"/>
      <c r="U21" s="33"/>
      <c r="V21" s="33"/>
      <c r="W21" s="33"/>
      <c r="X21" s="27"/>
      <c r="Y21" s="27"/>
      <c r="Z21" s="27"/>
      <c r="AA21" s="27"/>
      <c r="AB21" s="27"/>
      <c r="AC21" s="27"/>
      <c r="AD21" s="27"/>
      <c r="AE21" s="27"/>
      <c r="AF21" s="27"/>
      <c r="AG21" s="35"/>
      <c r="AH21" s="27"/>
      <c r="AI21" s="250"/>
      <c r="AJ21" s="251"/>
      <c r="AK21" s="27"/>
      <c r="AL21" s="36"/>
      <c r="AM21" s="19"/>
      <c r="AN21" s="2"/>
    </row>
    <row r="22" spans="1:40" ht="37.5" customHeight="1" x14ac:dyDescent="0.25">
      <c r="A22" s="2"/>
      <c r="B22" s="2"/>
      <c r="C22" s="2"/>
      <c r="D22" s="2"/>
      <c r="E22" s="2"/>
      <c r="F22" s="2"/>
      <c r="G22" s="2"/>
      <c r="H22" s="2"/>
      <c r="I22" s="2"/>
      <c r="J22" s="2"/>
      <c r="K22" s="2"/>
      <c r="L22" s="2"/>
      <c r="M22" s="94"/>
      <c r="N22" s="82"/>
      <c r="O22" s="171"/>
      <c r="P22" s="171"/>
      <c r="Q22" s="26"/>
      <c r="R22" s="14"/>
      <c r="S22" s="14"/>
      <c r="T22" s="11"/>
      <c r="U22" s="33"/>
      <c r="V22" s="33"/>
      <c r="W22" s="33"/>
      <c r="X22" s="27"/>
      <c r="Y22" s="27"/>
      <c r="Z22" s="27"/>
      <c r="AA22" s="27"/>
      <c r="AB22" s="27"/>
      <c r="AC22" s="27"/>
      <c r="AD22" s="27"/>
      <c r="AE22" s="27"/>
      <c r="AF22" s="27"/>
      <c r="AG22" s="35"/>
      <c r="AH22" s="27"/>
      <c r="AI22" s="252"/>
      <c r="AJ22" s="252"/>
      <c r="AK22" s="27"/>
      <c r="AL22" s="36"/>
      <c r="AM22" s="19"/>
      <c r="AN22" s="2"/>
    </row>
    <row r="23" spans="1:40" ht="18" customHeight="1" x14ac:dyDescent="0.25">
      <c r="A23" s="32"/>
      <c r="B23" s="32"/>
      <c r="C23" s="32"/>
      <c r="D23" s="26"/>
      <c r="E23" s="26"/>
      <c r="F23" s="26"/>
      <c r="G23" s="26"/>
      <c r="H23" s="26"/>
      <c r="I23" s="82"/>
      <c r="J23" s="82"/>
      <c r="K23" s="82"/>
      <c r="L23" s="82"/>
      <c r="M23" s="26"/>
      <c r="N23" s="26"/>
      <c r="O23" s="26"/>
      <c r="P23" s="26"/>
      <c r="Q23" s="26"/>
      <c r="R23" s="14"/>
      <c r="S23" s="14"/>
      <c r="T23" s="11"/>
      <c r="U23" s="2"/>
      <c r="V23" s="2"/>
      <c r="W23" s="2"/>
      <c r="X23" s="2"/>
      <c r="Y23" s="2"/>
      <c r="Z23" s="2"/>
      <c r="AA23" s="2"/>
      <c r="AB23" s="2"/>
      <c r="AC23" s="2"/>
      <c r="AD23" s="2"/>
      <c r="AE23" s="2"/>
      <c r="AF23" s="2"/>
      <c r="AG23" s="2"/>
      <c r="AH23" s="2"/>
      <c r="AI23" s="2"/>
      <c r="AJ23" s="2"/>
      <c r="AK23" s="2"/>
      <c r="AL23" s="2"/>
      <c r="AM23" s="2"/>
      <c r="AN23" s="2"/>
    </row>
    <row r="24" spans="1:40" ht="33" customHeight="1" x14ac:dyDescent="0.25">
      <c r="A24" s="38" t="s">
        <v>80</v>
      </c>
      <c r="B24" s="32" t="s">
        <v>38</v>
      </c>
      <c r="C24" s="32"/>
      <c r="D24" s="26"/>
      <c r="E24" s="26"/>
      <c r="F24" s="26"/>
      <c r="G24" s="26"/>
      <c r="H24" s="26"/>
      <c r="I24" s="26"/>
      <c r="J24" s="26"/>
      <c r="K24" s="26"/>
      <c r="L24" s="26"/>
      <c r="M24" s="26"/>
      <c r="N24" s="26"/>
      <c r="O24" s="26"/>
      <c r="P24" s="26"/>
      <c r="Q24" s="26"/>
      <c r="R24" s="14"/>
      <c r="S24" s="14"/>
      <c r="T24" s="11"/>
      <c r="U24" s="2"/>
      <c r="V24" s="2"/>
      <c r="W24" s="2"/>
      <c r="X24" s="2"/>
      <c r="Y24" s="2"/>
      <c r="Z24" s="2"/>
      <c r="AA24" s="2"/>
      <c r="AB24" s="2"/>
      <c r="AC24" s="2"/>
      <c r="AD24" s="2"/>
      <c r="AE24" s="2"/>
      <c r="AF24" s="2"/>
      <c r="AG24" s="2"/>
      <c r="AH24" s="2"/>
      <c r="AI24" s="2"/>
      <c r="AJ24" s="2"/>
      <c r="AK24" s="2"/>
      <c r="AL24" s="2"/>
      <c r="AM24" s="2"/>
      <c r="AN24" s="2"/>
    </row>
    <row r="25" spans="1:40" ht="33" customHeight="1" x14ac:dyDescent="0.25">
      <c r="A25" s="172"/>
      <c r="B25" s="173" t="s">
        <v>39</v>
      </c>
      <c r="C25" s="174"/>
      <c r="D25" s="174"/>
      <c r="E25" s="26"/>
      <c r="F25" s="26"/>
      <c r="G25" s="26"/>
      <c r="H25" s="26"/>
      <c r="I25" s="26"/>
      <c r="J25" s="26"/>
      <c r="K25" s="26"/>
      <c r="L25" s="26"/>
      <c r="M25" s="26"/>
      <c r="N25" s="26"/>
      <c r="O25" s="26"/>
      <c r="P25" s="26"/>
      <c r="Q25" s="26"/>
      <c r="R25" s="14"/>
      <c r="S25" s="14"/>
      <c r="T25" s="11"/>
      <c r="U25" s="2"/>
      <c r="V25" s="2"/>
      <c r="W25" s="2"/>
      <c r="X25" s="2"/>
      <c r="Y25" s="2"/>
      <c r="Z25" s="2"/>
      <c r="AA25" s="2"/>
      <c r="AB25" s="2"/>
      <c r="AC25" s="2"/>
      <c r="AD25" s="2"/>
      <c r="AE25" s="2"/>
      <c r="AF25" s="2"/>
      <c r="AG25" s="2"/>
      <c r="AH25" s="2"/>
      <c r="AI25" s="2"/>
      <c r="AJ25" s="2"/>
      <c r="AK25" s="2"/>
      <c r="AL25" s="2"/>
      <c r="AM25" s="2"/>
      <c r="AN25" s="2"/>
    </row>
    <row r="26" spans="1:40" ht="33" customHeight="1" x14ac:dyDescent="0.25">
      <c r="A26" s="172"/>
      <c r="B26" s="175" t="s">
        <v>40</v>
      </c>
      <c r="C26" s="176"/>
      <c r="D26" s="176"/>
      <c r="E26" s="26"/>
      <c r="F26" s="26"/>
      <c r="G26" s="26"/>
      <c r="H26" s="26"/>
      <c r="I26" s="26"/>
      <c r="J26" s="26"/>
      <c r="K26" s="26"/>
      <c r="L26" s="26"/>
      <c r="M26" s="26"/>
      <c r="N26" s="26"/>
      <c r="O26" s="26"/>
      <c r="P26" s="26"/>
      <c r="Q26" s="26"/>
      <c r="R26" s="14"/>
      <c r="S26" s="14"/>
      <c r="T26" s="11"/>
      <c r="U26" s="2"/>
      <c r="V26" s="2"/>
      <c r="W26" s="2"/>
      <c r="X26" s="2"/>
      <c r="Y26" s="2"/>
      <c r="Z26" s="2"/>
      <c r="AA26" s="2"/>
      <c r="AB26" s="2"/>
      <c r="AC26" s="2"/>
      <c r="AD26" s="2"/>
      <c r="AE26" s="2"/>
      <c r="AF26" s="2"/>
      <c r="AG26" s="2"/>
      <c r="AH26" s="2"/>
      <c r="AI26" s="2"/>
      <c r="AJ26" s="2"/>
      <c r="AK26" s="2"/>
      <c r="AL26" s="2"/>
      <c r="AM26" s="2"/>
      <c r="AN26" s="2"/>
    </row>
    <row r="27" spans="1:40" ht="18" customHeight="1" x14ac:dyDescent="0.25">
      <c r="A27" s="316"/>
      <c r="B27" s="316"/>
      <c r="C27" s="316"/>
      <c r="D27" s="316"/>
      <c r="E27" s="26"/>
      <c r="F27" s="26"/>
      <c r="G27" s="26"/>
      <c r="H27" s="26"/>
      <c r="I27" s="26"/>
      <c r="J27" s="26"/>
      <c r="K27" s="26"/>
      <c r="L27" s="26"/>
      <c r="M27" s="41"/>
      <c r="N27" s="41"/>
      <c r="O27" s="41"/>
      <c r="P27" s="41"/>
      <c r="Q27" s="41"/>
      <c r="R27" s="14"/>
      <c r="S27" s="14"/>
      <c r="T27" s="11"/>
      <c r="U27" s="2"/>
      <c r="V27" s="2"/>
      <c r="W27" s="2"/>
      <c r="X27" s="2"/>
      <c r="Y27" s="2"/>
      <c r="Z27" s="2"/>
      <c r="AA27" s="2"/>
      <c r="AB27" s="2"/>
      <c r="AC27" s="2"/>
      <c r="AD27" s="2"/>
      <c r="AE27" s="2"/>
      <c r="AF27" s="2"/>
      <c r="AG27" s="2"/>
      <c r="AH27" s="2"/>
      <c r="AI27" s="2"/>
      <c r="AJ27" s="2"/>
      <c r="AK27" s="2"/>
      <c r="AL27" s="2"/>
      <c r="AM27" s="2"/>
      <c r="AN27" s="2"/>
    </row>
    <row r="28" spans="1:40" ht="18" customHeight="1" x14ac:dyDescent="0.25">
      <c r="A28" s="61"/>
      <c r="B28" s="41"/>
      <c r="C28" s="41"/>
      <c r="D28" s="41"/>
      <c r="E28" s="41"/>
      <c r="F28" s="41"/>
      <c r="G28" s="41"/>
      <c r="H28" s="41"/>
      <c r="I28" s="41"/>
      <c r="J28" s="41"/>
      <c r="K28" s="41"/>
      <c r="L28" s="41"/>
      <c r="M28" s="7"/>
      <c r="N28" s="7"/>
      <c r="O28" s="7"/>
      <c r="P28" s="7"/>
      <c r="Q28" s="7"/>
      <c r="R28" s="11"/>
      <c r="S28" s="11"/>
      <c r="T28" s="2"/>
      <c r="U28" s="2"/>
      <c r="V28" s="2"/>
      <c r="W28" s="2"/>
      <c r="X28" s="2"/>
      <c r="Y28" s="2"/>
      <c r="Z28" s="2"/>
      <c r="AA28" s="2"/>
      <c r="AB28" s="2"/>
      <c r="AC28" s="2"/>
      <c r="AD28" s="2"/>
      <c r="AE28" s="2"/>
      <c r="AF28" s="2"/>
      <c r="AG28" s="2"/>
      <c r="AH28" s="2"/>
      <c r="AI28" s="2"/>
      <c r="AJ28" s="2"/>
      <c r="AK28" s="2"/>
      <c r="AL28" s="2"/>
      <c r="AM28" s="2"/>
      <c r="AN28" s="2"/>
    </row>
    <row r="29" spans="1:40" ht="18" customHeight="1" x14ac:dyDescent="0.25">
      <c r="A29" s="38"/>
      <c r="B29" s="38"/>
      <c r="C29" s="38"/>
      <c r="D29" s="38"/>
      <c r="E29" s="38"/>
      <c r="F29" s="38"/>
      <c r="G29" s="11"/>
      <c r="H29" s="7"/>
      <c r="I29" s="7"/>
      <c r="J29" s="7"/>
      <c r="K29" s="7"/>
      <c r="L29" s="7"/>
      <c r="M29" s="11"/>
      <c r="N29" s="11"/>
      <c r="O29" s="11"/>
      <c r="P29" s="11"/>
      <c r="Q29" s="11"/>
      <c r="R29" s="42"/>
      <c r="S29" s="42"/>
      <c r="T29" s="2"/>
      <c r="U29" s="2"/>
      <c r="V29" s="2"/>
      <c r="W29" s="2"/>
      <c r="X29" s="2"/>
      <c r="Y29" s="2"/>
      <c r="Z29" s="2"/>
      <c r="AA29" s="2"/>
      <c r="AB29" s="2"/>
      <c r="AC29" s="2"/>
      <c r="AD29" s="2"/>
      <c r="AE29" s="2"/>
      <c r="AF29" s="2"/>
      <c r="AG29" s="2"/>
      <c r="AH29" s="2"/>
      <c r="AI29" s="2"/>
      <c r="AJ29" s="2"/>
      <c r="AK29" s="2"/>
      <c r="AL29" s="2"/>
      <c r="AM29" s="2"/>
      <c r="AN29" s="2"/>
    </row>
    <row r="30" spans="1:40" ht="18" customHeight="1" x14ac:dyDescent="0.25">
      <c r="A30" s="38"/>
      <c r="B30" s="38"/>
      <c r="C30" s="38"/>
      <c r="D30" s="11"/>
      <c r="E30" s="11"/>
      <c r="F30" s="11"/>
      <c r="G30" s="11"/>
      <c r="H30" s="11"/>
      <c r="I30" s="11"/>
      <c r="J30" s="11"/>
      <c r="K30" s="11"/>
      <c r="L30" s="11"/>
      <c r="M30" s="11"/>
      <c r="N30" s="11"/>
      <c r="O30" s="11"/>
      <c r="P30" s="11"/>
      <c r="Q30" s="11"/>
      <c r="R30" s="42"/>
      <c r="S30" s="42"/>
      <c r="T30" s="2"/>
      <c r="U30" s="2"/>
      <c r="V30" s="2"/>
      <c r="W30" s="2"/>
      <c r="X30" s="2"/>
      <c r="Y30" s="2"/>
      <c r="Z30" s="2"/>
      <c r="AA30" s="2"/>
      <c r="AB30" s="2"/>
      <c r="AC30" s="2"/>
      <c r="AD30" s="2"/>
      <c r="AE30" s="2"/>
      <c r="AF30" s="2"/>
      <c r="AG30" s="2"/>
      <c r="AH30" s="2"/>
      <c r="AI30" s="2"/>
      <c r="AJ30" s="2"/>
      <c r="AK30" s="2"/>
      <c r="AL30" s="2"/>
      <c r="AM30" s="2"/>
      <c r="AN30" s="2"/>
    </row>
    <row r="31" spans="1:40" ht="18" customHeight="1" x14ac:dyDescent="0.25">
      <c r="A31" s="38"/>
      <c r="B31" s="38"/>
      <c r="C31" s="38"/>
      <c r="D31" s="11"/>
      <c r="E31" s="11"/>
      <c r="F31" s="11"/>
      <c r="G31" s="11"/>
      <c r="H31" s="11"/>
      <c r="I31" s="11"/>
      <c r="J31" s="11"/>
      <c r="K31" s="11"/>
      <c r="L31" s="11"/>
      <c r="M31" s="43"/>
      <c r="N31" s="43"/>
      <c r="O31" s="43"/>
      <c r="P31" s="43"/>
      <c r="Q31" s="43"/>
      <c r="R31" s="2"/>
      <c r="S31" s="2"/>
      <c r="T31" s="2"/>
      <c r="U31" s="2"/>
      <c r="V31" s="2"/>
      <c r="W31" s="2"/>
      <c r="X31" s="2"/>
      <c r="Y31" s="2"/>
      <c r="Z31" s="2"/>
      <c r="AA31" s="2"/>
      <c r="AB31" s="2"/>
      <c r="AC31" s="2"/>
      <c r="AD31" s="2"/>
      <c r="AE31" s="2"/>
      <c r="AF31" s="2"/>
      <c r="AG31" s="2"/>
      <c r="AH31" s="2"/>
      <c r="AI31" s="2"/>
      <c r="AJ31" s="2"/>
      <c r="AK31" s="2"/>
      <c r="AL31" s="2"/>
      <c r="AM31" s="2"/>
      <c r="AN31" s="2"/>
    </row>
    <row r="32" spans="1:40" ht="18" customHeight="1" x14ac:dyDescent="0.25">
      <c r="A32" s="43"/>
      <c r="B32" s="43"/>
      <c r="C32" s="43"/>
      <c r="D32" s="43"/>
      <c r="E32" s="43"/>
      <c r="F32" s="43"/>
      <c r="G32" s="43"/>
      <c r="H32" s="43"/>
      <c r="I32" s="43"/>
      <c r="J32" s="43"/>
      <c r="K32" s="43"/>
      <c r="L32" s="43"/>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row>
    <row r="33" spans="1:40" ht="18"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row>
    <row r="34" spans="1:40" ht="18"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row>
    <row r="35" spans="1:40" ht="18" customHeight="1" x14ac:dyDescent="0.25"/>
    <row r="36" spans="1:40" ht="18" customHeight="1" x14ac:dyDescent="0.25"/>
    <row r="37" spans="1:40" ht="18" customHeight="1" x14ac:dyDescent="0.25"/>
    <row r="38" spans="1:40" ht="18" customHeight="1" x14ac:dyDescent="0.25"/>
    <row r="39" spans="1:40" ht="18" customHeight="1" x14ac:dyDescent="0.25"/>
  </sheetData>
  <sheetProtection sheet="1" objects="1" scenarios="1" formatRows="0"/>
  <mergeCells count="122">
    <mergeCell ref="AK15:AM15"/>
    <mergeCell ref="V9:W9"/>
    <mergeCell ref="B8:C8"/>
    <mergeCell ref="D8:L8"/>
    <mergeCell ref="M8:N8"/>
    <mergeCell ref="O8:P8"/>
    <mergeCell ref="V8:W8"/>
    <mergeCell ref="Q15:S15"/>
    <mergeCell ref="P1:R1"/>
    <mergeCell ref="Y2:AJ2"/>
    <mergeCell ref="A3:C3"/>
    <mergeCell ref="U3:AM3"/>
    <mergeCell ref="E2:O2"/>
    <mergeCell ref="Q2:S2"/>
    <mergeCell ref="D3:S3"/>
    <mergeCell ref="X8:AF8"/>
    <mergeCell ref="AG8:AH8"/>
    <mergeCell ref="AI8:AJ8"/>
    <mergeCell ref="AK8:AL8"/>
    <mergeCell ref="X9:AF9"/>
    <mergeCell ref="X11:AF11"/>
    <mergeCell ref="AG11:AH11"/>
    <mergeCell ref="AI11:AJ11"/>
    <mergeCell ref="AK11:AL11"/>
    <mergeCell ref="V11:W11"/>
    <mergeCell ref="AI10:AJ10"/>
    <mergeCell ref="AK10:AL10"/>
    <mergeCell ref="B10:C10"/>
    <mergeCell ref="D10:L10"/>
    <mergeCell ref="M10:N10"/>
    <mergeCell ref="O10:P10"/>
    <mergeCell ref="V10:W10"/>
    <mergeCell ref="X10:AF10"/>
    <mergeCell ref="AG10:AH10"/>
    <mergeCell ref="AG9:AH9"/>
    <mergeCell ref="AI9:AJ9"/>
    <mergeCell ref="AK9:AL9"/>
    <mergeCell ref="B9:C9"/>
    <mergeCell ref="D9:L9"/>
    <mergeCell ref="AK16:AL16"/>
    <mergeCell ref="B12:C12"/>
    <mergeCell ref="D12:L12"/>
    <mergeCell ref="M12:N12"/>
    <mergeCell ref="O12:P12"/>
    <mergeCell ref="V12:W12"/>
    <mergeCell ref="X12:AF12"/>
    <mergeCell ref="AG12:AH12"/>
    <mergeCell ref="AI12:AJ12"/>
    <mergeCell ref="AK12:AL12"/>
    <mergeCell ref="AK13:AL13"/>
    <mergeCell ref="X13:AF13"/>
    <mergeCell ref="AG13:AH13"/>
    <mergeCell ref="AI13:AJ13"/>
    <mergeCell ref="V13:W13"/>
    <mergeCell ref="A14:L14"/>
    <mergeCell ref="M14:N14"/>
    <mergeCell ref="U14:AF14"/>
    <mergeCell ref="B13:C13"/>
    <mergeCell ref="AG15:AH15"/>
    <mergeCell ref="AI15:AJ15"/>
    <mergeCell ref="M16:N16"/>
    <mergeCell ref="O16:P16"/>
    <mergeCell ref="Q16:R16"/>
    <mergeCell ref="AE16:AF16"/>
    <mergeCell ref="AG16:AH16"/>
    <mergeCell ref="AI16:AJ16"/>
    <mergeCell ref="AI14:AJ14"/>
    <mergeCell ref="AG14:AH14"/>
    <mergeCell ref="A25:A27"/>
    <mergeCell ref="B25:D25"/>
    <mergeCell ref="B26:D26"/>
    <mergeCell ref="B27:D27"/>
    <mergeCell ref="D19:L20"/>
    <mergeCell ref="O21:P21"/>
    <mergeCell ref="AI21:AJ21"/>
    <mergeCell ref="O22:P22"/>
    <mergeCell ref="AI22:AJ22"/>
    <mergeCell ref="A18:C18"/>
    <mergeCell ref="A16:C17"/>
    <mergeCell ref="A19:C20"/>
    <mergeCell ref="Q8:S8"/>
    <mergeCell ref="Q9:S9"/>
    <mergeCell ref="Q10:S10"/>
    <mergeCell ref="Q11:S11"/>
    <mergeCell ref="Q12:S12"/>
    <mergeCell ref="Q13:S13"/>
    <mergeCell ref="I17:N17"/>
    <mergeCell ref="D18:L18"/>
    <mergeCell ref="M15:N15"/>
    <mergeCell ref="O15:P15"/>
    <mergeCell ref="D13:L13"/>
    <mergeCell ref="M13:N13"/>
    <mergeCell ref="O13:P13"/>
    <mergeCell ref="M9:N9"/>
    <mergeCell ref="O9:P9"/>
    <mergeCell ref="O14:P14"/>
    <mergeCell ref="D11:L11"/>
    <mergeCell ref="M11:N11"/>
    <mergeCell ref="O11:P11"/>
    <mergeCell ref="B11:C11"/>
    <mergeCell ref="P6:S6"/>
    <mergeCell ref="U4:AK4"/>
    <mergeCell ref="U5:V5"/>
    <mergeCell ref="W5:AB5"/>
    <mergeCell ref="AC5:AD5"/>
    <mergeCell ref="AE5:AK5"/>
    <mergeCell ref="U6:V6"/>
    <mergeCell ref="W6:AC6"/>
    <mergeCell ref="AD6:AE6"/>
    <mergeCell ref="AF6:AG6"/>
    <mergeCell ref="AH6:AI6"/>
    <mergeCell ref="AJ6:AK6"/>
    <mergeCell ref="A4:S4"/>
    <mergeCell ref="A5:B5"/>
    <mergeCell ref="C5:H5"/>
    <mergeCell ref="I5:J5"/>
    <mergeCell ref="K5:S5"/>
    <mergeCell ref="A6:B6"/>
    <mergeCell ref="C6:I6"/>
    <mergeCell ref="J6:K6"/>
    <mergeCell ref="L6:M6"/>
    <mergeCell ref="N6:O6"/>
  </mergeCells>
  <phoneticPr fontId="2"/>
  <conditionalFormatting sqref="C2">
    <cfRule type="containsBlanks" dxfId="10" priority="7">
      <formula>LEN(TRIM(C2))=0</formula>
    </cfRule>
  </conditionalFormatting>
  <conditionalFormatting sqref="C5:H5">
    <cfRule type="expression" dxfId="9" priority="10">
      <formula>LEN(TRIM($C$5))=0</formula>
    </cfRule>
  </conditionalFormatting>
  <conditionalFormatting sqref="C6:I6">
    <cfRule type="expression" dxfId="8" priority="12">
      <formula>LEN(TRIM($C$6))=0</formula>
    </cfRule>
  </conditionalFormatting>
  <conditionalFormatting sqref="D3">
    <cfRule type="containsBlanks" dxfId="7" priority="6">
      <formula>LEN(TRIM(D3))=0</formula>
    </cfRule>
  </conditionalFormatting>
  <conditionalFormatting sqref="I17:N22">
    <cfRule type="expression" dxfId="6" priority="8" stopIfTrue="1">
      <formula>$O$16&gt;$M$14</formula>
    </cfRule>
  </conditionalFormatting>
  <conditionalFormatting sqref="K5:S5">
    <cfRule type="expression" dxfId="5" priority="11">
      <formula>LEN(TRIM($K$5))=0</formula>
    </cfRule>
  </conditionalFormatting>
  <conditionalFormatting sqref="L6:M6">
    <cfRule type="expression" dxfId="4" priority="13">
      <formula>LEN(TRIM($L$6))=0</formula>
    </cfRule>
  </conditionalFormatting>
  <conditionalFormatting sqref="O9:P13">
    <cfRule type="expression" dxfId="3" priority="9" stopIfTrue="1">
      <formula>AND(ISNUMBER($O9),ISNUMBER($M9),$O9&gt;$M9)</formula>
    </cfRule>
  </conditionalFormatting>
  <conditionalFormatting sqref="P2:Q2">
    <cfRule type="containsBlanks" dxfId="2" priority="1">
      <formula>LEN(TRIM(P2))=0</formula>
    </cfRule>
  </conditionalFormatting>
  <conditionalFormatting sqref="P6:S6">
    <cfRule type="expression" dxfId="1" priority="14">
      <formula>LEN(TRIM($P$6))=0</formula>
    </cfRule>
  </conditionalFormatting>
  <conditionalFormatting sqref="W2">
    <cfRule type="containsBlanks" dxfId="0" priority="5">
      <formula>LEN(TRIM(W2))=0</formula>
    </cfRule>
  </conditionalFormatting>
  <dataValidations count="10">
    <dataValidation type="textLength" operator="equal" allowBlank="1" showInputMessage="1" showErrorMessage="1" error="数式設定ありのため入力不要です。「キャンセル」でお戻りください。" prompt="数式設定ありのため入力不要_x000a_" sqref="M14:N14 AG14:AH14" xr:uid="{00000000-0002-0000-0300-000000000000}">
      <formula1>1234567869</formula1>
    </dataValidation>
    <dataValidation allowBlank="1" showInputMessage="1" showErrorMessage="1" promptTitle="団体名" prompt="都道府県から入力してください。_x000a_例）○○県□□町_x000a_　　○○県スポーツ協会" sqref="P2:S2" xr:uid="{00000000-0002-0000-0300-000001000000}"/>
    <dataValidation type="textLength" errorStyle="warning" operator="equal" allowBlank="1" showInputMessage="1" showErrorMessage="1" error="このセルは変更する必要ありません。_x000a__x000a_「キャンセル」で戻って下さい。_x000a__x000a_加筆や修正する場合は『はい』で続けて下さい。" sqref="E29 M31:Q31 A29 M15:P16 Y2:AJ2 O1:P1 X8:AL8 U3 U14 A3:A14 AE16:AJ16 D8:R8 U8:W13 B8:C13 D2:E2 A1:K1 A32:L32 AG15:AJ15" xr:uid="{00000000-0002-0000-0300-000003000000}">
      <formula1>123456789</formula1>
    </dataValidation>
    <dataValidation operator="lessThan" allowBlank="1" showInputMessage="1" showErrorMessage="1" sqref="AL17:AL22 R17:S27" xr:uid="{00000000-0002-0000-0300-000004000000}"/>
    <dataValidation imeMode="hiragana" allowBlank="1" showInputMessage="1" showErrorMessage="1" sqref="D4 AG5:AG6" xr:uid="{00000000-0002-0000-0300-000005000000}"/>
    <dataValidation type="textLength" operator="equal" allowBlank="1" showInputMessage="1" showErrorMessage="1" errorTitle="入力不要" error="数式設定あり" promptTitle="入力不要" prompt="C2セルに和暦を入力すると西暦が反映されるため、入力不要です。" sqref="A2" xr:uid="{00000000-0002-0000-0300-000006000000}">
      <formula1>123456789</formula1>
    </dataValidation>
    <dataValidation type="textLength" operator="equal" allowBlank="1" showInputMessage="1" showErrorMessage="1" errorTitle="入力不要" error="変更しないでください。" sqref="B2 V2 X2" xr:uid="{00000000-0002-0000-0300-000007000000}">
      <formula1>123456789</formula1>
    </dataValidation>
    <dataValidation allowBlank="1" showInputMessage="1" showErrorMessage="1" prompt="■1円単位で入力。_x000a_■数字のみ入力可。_x000a_『￥』や『円』等、文字や記号などは入力不可。" sqref="AI20:AJ20 AI18:AJ18" xr:uid="{00000000-0002-0000-0300-000008000000}"/>
    <dataValidation type="textLength" operator="equal" allowBlank="1" showInputMessage="1" showErrorMessage="1" errorTitle="数式設定あり" error="何も入力しないでください。" sqref="I21:L23 I16:L18 M17:N22" xr:uid="{00000000-0002-0000-0300-000009000000}">
      <formula1>1234567891</formula1>
    </dataValidation>
    <dataValidation type="whole" operator="greaterThanOrEqual" allowBlank="1" showInputMessage="1" showErrorMessage="1" errorTitle="入力内容を確認してください" error="0以上の整数を入力してください。" promptTitle="金額入力" prompt="1円単位で、0以上の整数を入力してください（￥・円などの文字や記号は入力不可）。" sqref="C2 O20:P20 O17:P17 M9:P13" xr:uid="{13D9BC74-5C58-4332-941B-CD651C36B9A6}">
      <formula1>0</formula1>
    </dataValidation>
  </dataValidations>
  <pageMargins left="0.7" right="0.7" top="0.75" bottom="0.75" header="0.3" footer="0.3"/>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申-1-2_予算経費内訳表_遊具</vt:lpstr>
      <vt:lpstr>申-2-2_予算経費内訳表_運動用具</vt:lpstr>
      <vt:lpstr>申-3-2_予算経費内訳表_運動体験</vt:lpstr>
      <vt:lpstr>申-3-3_予算経費内訳表_運動体験の運動用具</vt:lpstr>
      <vt:lpstr>'申-1-2_予算経費内訳表_遊具'!Print_Area</vt:lpstr>
      <vt:lpstr>'申-2-2_予算経費内訳表_運動用具'!Print_Area</vt:lpstr>
      <vt:lpstr>'申-3-2_予算経費内訳表_運動体験'!Print_Area</vt:lpstr>
      <vt:lpstr>'申-3-3_予算経費内訳表_運動体験の運動用具'!Print_Area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LSF6</dc:creator>
  <cp:lastModifiedBy>時岡夏織（LSF6）</cp:lastModifiedBy>
  <dcterms:created xsi:type="dcterms:W3CDTF">2026-09-14T06:24:21Z</dcterms:created>
  <dcterms:modified xsi:type="dcterms:W3CDTF">2026-10-06T04:00:54Z</dcterms:modified>
</cp:coreProperties>
</file>